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Июль Август Сентябрь" sheetId="11" r:id="rId1"/>
    <sheet name="2 квартал 2020" sheetId="10" state="hidden" r:id="rId2"/>
    <sheet name="3 квартал 2020" sheetId="1" state="hidden" r:id="rId3"/>
    <sheet name="4 квартал 2020" sheetId="12" state="hidden" r:id="rId4"/>
  </sheets>
  <definedNames>
    <definedName name="_xlnm._FilterDatabase" localSheetId="0" hidden="1">'Июль Август Сентябрь'!$A$4:$I$125</definedName>
  </definedNames>
  <calcPr calcId="152511" refMode="R1C1"/>
</workbook>
</file>

<file path=xl/calcChain.xml><?xml version="1.0" encoding="utf-8"?>
<calcChain xmlns="http://schemas.openxmlformats.org/spreadsheetml/2006/main">
  <c r="A9" i="1" l="1"/>
  <c r="A10" i="1" s="1"/>
  <c r="A9" i="10"/>
  <c r="A10" i="10" s="1"/>
  <c r="H11" i="10" l="1"/>
  <c r="H11" i="1" l="1"/>
  <c r="H11" i="12" l="1"/>
  <c r="A9" i="12" l="1"/>
  <c r="A10" i="12" s="1"/>
</calcChain>
</file>

<file path=xl/sharedStrings.xml><?xml version="1.0" encoding="utf-8"?>
<sst xmlns="http://schemas.openxmlformats.org/spreadsheetml/2006/main" count="804" uniqueCount="397">
  <si>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</si>
  <si>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</si>
  <si>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</si>
  <si>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</si>
  <si>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</si>
  <si>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</si>
  <si>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</si>
  <si>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</si>
  <si>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</si>
  <si>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</si>
  <si>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</si>
  <si>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</si>
  <si>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</si>
  <si>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</si>
  <si>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</si>
  <si>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В-10 ф.7 ПС Кудеевка</t>
  </si>
  <si>
    <t xml:space="preserve"> РП БКЗ  В-10 ф.Жил.Поселок </t>
  </si>
  <si>
    <t>В-10кВ ф.12 ЗРУ УБКУА ЛПДС</t>
  </si>
  <si>
    <t>В-10 Ф-8  ПС 110 Шакша-р</t>
  </si>
  <si>
    <t>г. Уфа</t>
  </si>
  <si>
    <t>н.п. Иглино</t>
  </si>
  <si>
    <t>н.п. Акбердино</t>
  </si>
  <si>
    <t>н.п. Тавтиманово</t>
  </si>
  <si>
    <t>н.п. Нурлино</t>
  </si>
  <si>
    <t>н.п. Нагаево</t>
  </si>
  <si>
    <t>н.п. Авдон</t>
  </si>
  <si>
    <t>н.п. Юматово</t>
  </si>
  <si>
    <t>н.п. Зубово</t>
  </si>
  <si>
    <t>н.п. Булгаково</t>
  </si>
  <si>
    <t>В-10 Ф-13 ПС - Булгаково</t>
  </si>
  <si>
    <t>В-10 Ф-7 ПС Тавтиманово</t>
  </si>
  <si>
    <t>В-10  Ф-400 РП Карамалы</t>
  </si>
  <si>
    <t>АВ-0,4кВ Л-1 ТП-2589</t>
  </si>
  <si>
    <t>ПО "СЭС" ГУП "РЭС" РБ</t>
  </si>
  <si>
    <t>г. Нефтекамск</t>
  </si>
  <si>
    <t>В-10 Ф-8 ПС Иглино</t>
  </si>
  <si>
    <t>В-10 Ф-16 ПС Нагаево</t>
  </si>
  <si>
    <t>В-10 Ф-9 РП-908</t>
  </si>
  <si>
    <t>АВ-0,4 Л-2 ТП-6</t>
  </si>
  <si>
    <t>г.Уфа</t>
  </si>
  <si>
    <t>Нагаево</t>
  </si>
  <si>
    <t>Акбердино</t>
  </si>
  <si>
    <t>КТП-044 с. Аюханово</t>
  </si>
  <si>
    <t>05.07.2022 17ч 00мин</t>
  </si>
  <si>
    <t>05.07.2022 19ч 02мин</t>
  </si>
  <si>
    <t>КЛ-6кВ ТП-512 ввод ТП-513 ф-14 п/с Монтажная</t>
  </si>
  <si>
    <t>05.07.2022 19ч 08мин</t>
  </si>
  <si>
    <t>05.07.2022 20ч 44мин</t>
  </si>
  <si>
    <t>КТП-1139 КЛ-0,4кВ ф. Придорожная, Благодатная, Майданная.</t>
  </si>
  <si>
    <t>09.07.2022 09ч 08мин</t>
  </si>
  <si>
    <t>09.07.2022 14ч 35мин</t>
  </si>
  <si>
    <t>Ф-34 п/с Сахарный завод</t>
  </si>
  <si>
    <t>15.07.2022 17ч 30мин</t>
  </si>
  <si>
    <t>15.07.2022 19ч 30мин</t>
  </si>
  <si>
    <t>ф-4  от кТП-1817</t>
  </si>
  <si>
    <t>16.07.2022 12ч 16мин</t>
  </si>
  <si>
    <t>кл-6кВ ТП-2104 - ТП-513</t>
  </si>
  <si>
    <t>18.07.2022 17ч 02мин</t>
  </si>
  <si>
    <t>18.07.2022 18ч 35мин</t>
  </si>
  <si>
    <t>КЛ-6 кВ Ф-11 п/с Михайловка.</t>
  </si>
  <si>
    <t>25.07.2022 11ч 47мин</t>
  </si>
  <si>
    <t>25.07.2022 12ч 45мин</t>
  </si>
  <si>
    <t>КТП-6834п ,КТП-6835п</t>
  </si>
  <si>
    <t>26.07.2022 15ч 50мин</t>
  </si>
  <si>
    <t>26.07.2022 19ч 22мин</t>
  </si>
  <si>
    <t>ВЛ-6кВ ф-4 п/с Ташкиново</t>
  </si>
  <si>
    <t>29.07.2022 12ч 13мин</t>
  </si>
  <si>
    <t>29.07.2022 14ч 36мин</t>
  </si>
  <si>
    <t>н.п. Наумовка</t>
  </si>
  <si>
    <t>ВЛ-0,4 Л-2 ТП-2384</t>
  </si>
  <si>
    <t>22ч. 30 мин.  2022.07.27</t>
  </si>
  <si>
    <t>23ч. 32 мин.  2022.07.27</t>
  </si>
  <si>
    <t>н.п. Стерлитамак</t>
  </si>
  <si>
    <t>В-10 Ф-7 ПС Байрак</t>
  </si>
  <si>
    <t>19ч. 13 мин.  2022.07.27</t>
  </si>
  <si>
    <t>19ч. 38 мин.  2022.07.27</t>
  </si>
  <si>
    <t>В-10 Ф-7 ПС Булгаково</t>
  </si>
  <si>
    <t>11ч. 02 мин.  2022.07.24</t>
  </si>
  <si>
    <t>13ч. 39 мин.  2022.07.24</t>
  </si>
  <si>
    <t>АВ-0,4 Л-2 ТП-93</t>
  </si>
  <si>
    <t>11ч. 20 мин.  2022.07.21</t>
  </si>
  <si>
    <t>13ч.40 мин.  2022.07.21</t>
  </si>
  <si>
    <t>АВ-0,4 Л-2 ТП-36</t>
  </si>
  <si>
    <t>18ч. 20 мин.  2022.07.19</t>
  </si>
  <si>
    <t>19ч. 24 мин.  2022.07.19</t>
  </si>
  <si>
    <t>АВ-0,4 Л-2 ТП-73</t>
  </si>
  <si>
    <t>17ч. 23 мин.  2022.07.19</t>
  </si>
  <si>
    <t>18ч. 04 мин.  2022.07.19</t>
  </si>
  <si>
    <t>АВ-0,4 Л-1 ТП-9Г</t>
  </si>
  <si>
    <t>13ч. 00 мин.  2022.07.19</t>
  </si>
  <si>
    <t>15ч. 32 мин.  2022.07.19</t>
  </si>
  <si>
    <t>АВ-0,4 Л-1 ТП-10</t>
  </si>
  <si>
    <t>12ч. 41 мин.  2022.07.19</t>
  </si>
  <si>
    <t>16ч. 54 мин.  2022.07.19</t>
  </si>
  <si>
    <t>В-10 Ф-5 ПС Иглино тяга</t>
  </si>
  <si>
    <t>21ч. 48 мин.  2022.07.16</t>
  </si>
  <si>
    <t>00ч. 23 мин.  2022.07.17</t>
  </si>
  <si>
    <t>В-10 Ф-8 ПС Иглино тяга</t>
  </si>
  <si>
    <t>00ч. 28 мин.  2022.07.17</t>
  </si>
  <si>
    <t>00ч. 35 мин.  2022.07.17</t>
  </si>
  <si>
    <t>г.Туймазы</t>
  </si>
  <si>
    <t>В-10 Ф-11 ПС Городская</t>
  </si>
  <si>
    <t>17ч. 35 мин.  2022.07.16</t>
  </si>
  <si>
    <t>19ч. 19 мин.  2022.07.16</t>
  </si>
  <si>
    <t>н.п. Дорогино</t>
  </si>
  <si>
    <t>В-10 Ф-8 ПС Шакша районная</t>
  </si>
  <si>
    <t>15ч. 17 мин.  2022.07.15</t>
  </si>
  <si>
    <t>15ч. 37 мин.  2022.07.15</t>
  </si>
  <si>
    <t>16ч. 40 мин.  2022.07.15</t>
  </si>
  <si>
    <t>18ч. 03 мин.  2022.07.15</t>
  </si>
  <si>
    <t>н.п.  Алексеевка</t>
  </si>
  <si>
    <t>1Т ТП-01767</t>
  </si>
  <si>
    <t>14ч. 50 мин.  2022.07.15</t>
  </si>
  <si>
    <t>12ч. 50 мин.  2022.07.16</t>
  </si>
  <si>
    <t>ТП-01767 не на на балансе ГУП РЭС</t>
  </si>
  <si>
    <t>АВ-0,4 Л-3 ТП-69</t>
  </si>
  <si>
    <t>18ч. 58 мин.  2022.07.15</t>
  </si>
  <si>
    <t>22ч. 28 мин.  2022.07.15</t>
  </si>
  <si>
    <t>АВ-0,4 Л-1 ТП-45</t>
  </si>
  <si>
    <t>21ч. 52 мин.  2022.07.14</t>
  </si>
  <si>
    <t>01ч. 07 мин.  2022.07.15</t>
  </si>
  <si>
    <t>23ч. 16 мин.  2022.07.14</t>
  </si>
  <si>
    <t xml:space="preserve"> 23ч. 56 мин.  2022.07.14</t>
  </si>
  <si>
    <t>12ч. 07 мин.  2022.07.13</t>
  </si>
  <si>
    <t>12ч. 47 мин.  2022.07.13</t>
  </si>
  <si>
    <t>АВ-0,4 Л-1 ТП-59</t>
  </si>
  <si>
    <t>11ч. 09 мин.  2022.07.13</t>
  </si>
  <si>
    <t>11ч. 31 мин.  2022.07.13</t>
  </si>
  <si>
    <t>18ч. 30 мин.  2022.07.13</t>
  </si>
  <si>
    <t>21ч. 10 мин.  2022.07.13</t>
  </si>
  <si>
    <t>АВ-0,4 Л-1 ТП-31</t>
  </si>
  <si>
    <t>18ч. 20 мин.  2022.07.12</t>
  </si>
  <si>
    <t>21ч. 15 мин.  2022.07.12</t>
  </si>
  <si>
    <t>н.п.Шакша</t>
  </si>
  <si>
    <t>ВЛ-0,4 Л-2 ТП-1520</t>
  </si>
  <si>
    <t>17ч. 32 мин.  2022.07.12</t>
  </si>
  <si>
    <t>18 ч. 47 мин.  2022.07.12</t>
  </si>
  <si>
    <t>ВЛ-0,4 Л-2 ТП-3</t>
  </si>
  <si>
    <t>17ч. 16 мин.  2022.07.12</t>
  </si>
  <si>
    <t>18ч. 15 мин.  2022.07.12</t>
  </si>
  <si>
    <t>12ч. 44 мин.  2022.07.11</t>
  </si>
  <si>
    <t>14ч. 29 мин.  2022.07.11</t>
  </si>
  <si>
    <t>ВЛ-10 Ф-8 ПС Иглино тяга</t>
  </si>
  <si>
    <t>13ч. 43 мин.  2022.07.04</t>
  </si>
  <si>
    <t>13ч. 58 мин.  2022.07.04</t>
  </si>
  <si>
    <t>13ч. 08 мин.  2022.07.04</t>
  </si>
  <si>
    <t>13ч. 22 мин.  2022.07.04</t>
  </si>
  <si>
    <t>ВЛ-10 Ф-9 ПС Зубово</t>
  </si>
  <si>
    <t>00 ч. 36 мин.  2022.07.04</t>
  </si>
  <si>
    <t>02 ч. 40 мин.  2022.07.04</t>
  </si>
  <si>
    <t>07 ч. 18 мин.  2022.07.04</t>
  </si>
  <si>
    <t>09 ч. 46 мин.  2022.07.04</t>
  </si>
  <si>
    <t>Р-0,4 Л-6 ТП-6</t>
  </si>
  <si>
    <t>09 ч. 27 мин.  2022.07.02</t>
  </si>
  <si>
    <t>11 ч. 27 мин.  2022.07.01</t>
  </si>
  <si>
    <t>В-10 Ф-4 ПС Иглино тяга</t>
  </si>
  <si>
    <t>15 ч. 18 мин.  2022.07.01</t>
  </si>
  <si>
    <t>17 ч. 25 мин.  2022.07.01</t>
  </si>
  <si>
    <t>ВЛ-0,4 Л-1 ТП-9</t>
  </si>
  <si>
    <t>21 ч. 01 мин.  2022.07.29</t>
  </si>
  <si>
    <t>01 ч. 11 мин.  2022.07.30</t>
  </si>
  <si>
    <t>Ф-344 ПС Старокубово</t>
  </si>
  <si>
    <t>12 ч. 47 мин.  2022.07.30</t>
  </si>
  <si>
    <t>19 ч. 12 мин.  2022.07.30</t>
  </si>
  <si>
    <t xml:space="preserve">п/с Михайловка 110/35/6 кВ 2с.ш.-6кВ </t>
  </si>
  <si>
    <t>п/с Нефтекамск 35/6 2с.ш.-6кВ</t>
  </si>
  <si>
    <t>п/с Монтажная 110/6 2 с.ш.- 6кВ</t>
  </si>
  <si>
    <t>п/с Искож 110/6 3с.ш.-6кВ</t>
  </si>
  <si>
    <t>п/с Искож 110/6  4с.ш.-6кВ</t>
  </si>
  <si>
    <t>вл 6 кВ ф 20 ПС Ташкиново</t>
  </si>
  <si>
    <t>ПС Амзя 110/6 кВ 1 секция шин</t>
  </si>
  <si>
    <t>фидер №7 ПС Амзя</t>
  </si>
  <si>
    <t>Кл-0,4 кВ ТП-2801 на ж/д ул.Парковая 27 подъезд № 1</t>
  </si>
  <si>
    <t>02.08.2022             02ч 02мин</t>
  </si>
  <si>
    <t>02.08.2022                     02ч 02мин</t>
  </si>
  <si>
    <t>02.08.2022              02ч 02мин</t>
  </si>
  <si>
    <t>11.08.2022              23ч 25мин</t>
  </si>
  <si>
    <t>27.08.2022               10ч 25мин</t>
  </si>
  <si>
    <t>30.08.2022                     09ч 10мин</t>
  </si>
  <si>
    <t>02.08.2022            02ч 02мин</t>
  </si>
  <si>
    <t>02.08.2022                04ч 30мин</t>
  </si>
  <si>
    <t>11.08.2022               23ч 25мин</t>
  </si>
  <si>
    <t>27.08.2022                11ч 30мин</t>
  </si>
  <si>
    <t>30.08.2022                  13ч 00мин</t>
  </si>
  <si>
    <t>В-10 Ф-230 ПС Восточная</t>
  </si>
  <si>
    <t>В-10 Ф-416 ПС Ирек</t>
  </si>
  <si>
    <t>ВЛ-0,4 кВ Л-2 ТП-21</t>
  </si>
  <si>
    <t>ВЛ-0,4 кВ Л-1 ТП-111</t>
  </si>
  <si>
    <t>В-10 Ф-4 ПС Улу-теляк</t>
  </si>
  <si>
    <t>В-10 Ф-344 ПС Старокубово</t>
  </si>
  <si>
    <t>АВ-0,4кВ Л-2 ТП-6</t>
  </si>
  <si>
    <t>ВЛ-0,4кВ Л-3 ТП-21</t>
  </si>
  <si>
    <t>АВ-0,4кВ Л-2 ТП-2589</t>
  </si>
  <si>
    <t>КЛ-0,4 ТП-1619</t>
  </si>
  <si>
    <t>АВ-0,4кВ Л-2 ТП-91</t>
  </si>
  <si>
    <t>ВЛ-0,4кВ Л-4 ТП-7217</t>
  </si>
  <si>
    <t>ВЛ-0,4кВ Л-1 ТП-57</t>
  </si>
  <si>
    <t>В-10 Ф-31 ЗРУ-10 ЛПДС Улу-Теляк</t>
  </si>
  <si>
    <t>ВЛ-0,4кВ Л-1 ТП-59</t>
  </si>
  <si>
    <t>ТП-268</t>
  </si>
  <si>
    <t>В-10 Ф-419 ПС  Акманай</t>
  </si>
  <si>
    <t>КЛ-0,4кВ Л-3 ТП-32</t>
  </si>
  <si>
    <t>ВЛ-0,4кВ Л-3 ТП-64</t>
  </si>
  <si>
    <t>1Т ТП-40</t>
  </si>
  <si>
    <t>н.п. Улу Теляк</t>
  </si>
  <si>
    <t>Наумовка</t>
  </si>
  <si>
    <t>г. Кумертау</t>
  </si>
  <si>
    <t>н.п. Кудеевский</t>
  </si>
  <si>
    <t>н.п. Осоргино</t>
  </si>
  <si>
    <t xml:space="preserve">01.08.22                        15ч 04мин </t>
  </si>
  <si>
    <t>01.08.22                       16ч 54мин.</t>
  </si>
  <si>
    <t>01.08.22                       19ч 10мин.</t>
  </si>
  <si>
    <t>пгт. Чишмы</t>
  </si>
  <si>
    <t>01.08.22                       17ч 25мин.</t>
  </si>
  <si>
    <t>01.08.22                       17ч 34мин.</t>
  </si>
  <si>
    <t>01.08.22                       22ч 49мин.</t>
  </si>
  <si>
    <t>01.08.22                       20ч 37мин.</t>
  </si>
  <si>
    <t>01.08.22                       19ч 42мин.</t>
  </si>
  <si>
    <t>01.08.22                       16ч 38мин.</t>
  </si>
  <si>
    <t>01.08.22                       17ч 20мин.</t>
  </si>
  <si>
    <t>02.08.22                       07ч 10мин.</t>
  </si>
  <si>
    <t>02.08.22                       12ч 06мин.</t>
  </si>
  <si>
    <t>02.08.22                       15ч 00мин.</t>
  </si>
  <si>
    <t>02.08.22                       18ч 35мин.</t>
  </si>
  <si>
    <t xml:space="preserve">10.08.2022             07ч 15мин </t>
  </si>
  <si>
    <t>10.08.2022           07ч 51мин</t>
  </si>
  <si>
    <t>11.08.2022               14 ч  30 мин</t>
  </si>
  <si>
    <t>11.08 2022            23ч 09 мин</t>
  </si>
  <si>
    <t xml:space="preserve">11.08.2022             19ч 30мин </t>
  </si>
  <si>
    <t>11.08.2022         22ч21 мин</t>
  </si>
  <si>
    <t>14.08.2022            17ч 20 мин</t>
  </si>
  <si>
    <t xml:space="preserve">15.08.2022           01ч 20мин </t>
  </si>
  <si>
    <t xml:space="preserve"> 15.08.2022            07ч 50 мин</t>
  </si>
  <si>
    <t>15.08.2022            08ч 36мин</t>
  </si>
  <si>
    <t xml:space="preserve">16.08.2022            19ч 29мин </t>
  </si>
  <si>
    <t>16.08.2022            21ч 54мин</t>
  </si>
  <si>
    <t xml:space="preserve">17.08.2022               13ч 30мин </t>
  </si>
  <si>
    <t xml:space="preserve">17.08.2022         13ч 56мин </t>
  </si>
  <si>
    <t xml:space="preserve">17.08.2022          13ч 30мин </t>
  </si>
  <si>
    <t xml:space="preserve">17.08.2022           15ч 05мин </t>
  </si>
  <si>
    <t xml:space="preserve"> 17.08.2022        14ч 24мин  </t>
  </si>
  <si>
    <t xml:space="preserve"> 17.08.2022       18ч 57мин  </t>
  </si>
  <si>
    <t xml:space="preserve">17.08.2022            14 ч 24мин </t>
  </si>
  <si>
    <t xml:space="preserve">17.08.2022           19ч 05мин </t>
  </si>
  <si>
    <t>19.08.2022         01ч 06мин</t>
  </si>
  <si>
    <t xml:space="preserve">19.08.2022         11ч 04мин </t>
  </si>
  <si>
    <t xml:space="preserve">19.08.2022         12ч 10мин </t>
  </si>
  <si>
    <t xml:space="preserve">19.08.2022 12ч49мин </t>
  </si>
  <si>
    <t xml:space="preserve"> 22.08.2022          16ч 30мин</t>
  </si>
  <si>
    <t>22.08.2022        17ч 28мин</t>
  </si>
  <si>
    <t>24.08.2022            14ч 40мин</t>
  </si>
  <si>
    <t>24.08.2022           12ч 42мин</t>
  </si>
  <si>
    <t>25.08.2022        13ч 30мин</t>
  </si>
  <si>
    <t>25.08.2022        14ч 35мин</t>
  </si>
  <si>
    <t xml:space="preserve"> 26.08.2022        16ч 22мин</t>
  </si>
  <si>
    <t xml:space="preserve"> 26.08.2022       11ч 16мин</t>
  </si>
  <si>
    <t xml:space="preserve">28.08.2022        17ч 13мин </t>
  </si>
  <si>
    <t xml:space="preserve"> 28.08.2022        17ч 36мин </t>
  </si>
  <si>
    <t xml:space="preserve">29.08.2022         01ч 27мин </t>
  </si>
  <si>
    <t xml:space="preserve"> 29.08.2022        01ч 49мин</t>
  </si>
  <si>
    <t xml:space="preserve">29.08.2022        16ч 20мин </t>
  </si>
  <si>
    <t xml:space="preserve">29.08.2022          16ч 21мин </t>
  </si>
  <si>
    <t xml:space="preserve">31.08.2022        18ч 35мин </t>
  </si>
  <si>
    <t xml:space="preserve">31.08.2022        19ч 16мин </t>
  </si>
  <si>
    <t xml:space="preserve">31.08.2022        20ч 00мин </t>
  </si>
  <si>
    <t xml:space="preserve">31.08.2022        21ч 24мин </t>
  </si>
  <si>
    <t>КЛ-6кВ  ТП-2910 на ТП-2911.</t>
  </si>
  <si>
    <t>12.09.2022 10ч 17мин</t>
  </si>
  <si>
    <t>12.09.2022 10ч 56мин</t>
  </si>
  <si>
    <t>КЛ-6 кВ ТП-2910- РП-6 яч. 3</t>
  </si>
  <si>
    <t>22.09.2022 11ч 15мин</t>
  </si>
  <si>
    <t>22.09.2022 12ч 40мин</t>
  </si>
  <si>
    <t>14 ч. 44 мин. 2022.09.01</t>
  </si>
  <si>
    <t>16 ч. 08 мин. 2022.09.01</t>
  </si>
  <si>
    <t>Замечаний не обнаружено</t>
  </si>
  <si>
    <t>15 ч. 15 мин. 2022.09.01</t>
  </si>
  <si>
    <t>15 ч. 27 мин. 2022.09.01</t>
  </si>
  <si>
    <t>Неселективная работа РЗиА на ПС Улу Теляк</t>
  </si>
  <si>
    <t>В-10 Ф-4 ПС Тавтиманово</t>
  </si>
  <si>
    <t>00 ч. 43 мин. 2022.09.02</t>
  </si>
  <si>
    <t>01 ч. 35 мин. 2022.09.02</t>
  </si>
  <si>
    <t>Повреждение на балансе ООО "Башкирэнерго" ПО ЦЭС ИРЭС</t>
  </si>
  <si>
    <t>01 ч. 20 мин. 2022.09.02</t>
  </si>
  <si>
    <t>10 ч. 35 мин.  2022.09.02</t>
  </si>
  <si>
    <t>13 ч. 05 мин. 2022.09.02</t>
  </si>
  <si>
    <t>Схлест проводов в результате порывыа ветра</t>
  </si>
  <si>
    <t>12 ч. 20 мин.  2022.09.02</t>
  </si>
  <si>
    <t>12 ч. 56 мин. 2022.09.02</t>
  </si>
  <si>
    <t>АВ-0,4кВ Л-1 ТП-9</t>
  </si>
  <si>
    <t>23 ч. 08 мин. 2022.09.04</t>
  </si>
  <si>
    <t>00 ч. 10 мин. 2022.09.05</t>
  </si>
  <si>
    <t>Для БВР</t>
  </si>
  <si>
    <t xml:space="preserve">В-10кВ Ф-8 ПС Иглино-тяговая </t>
  </si>
  <si>
    <t>05 ч. 30 мин. 2022.09.05</t>
  </si>
  <si>
    <t>09 ч. 30 мин. 2022.09.05</t>
  </si>
  <si>
    <t>неисправность на ТП-06  "Весовой завод", ТП-3 Проходной изолятор</t>
  </si>
  <si>
    <t xml:space="preserve">В-10кВ Ф-4 ПС Улу теляк </t>
  </si>
  <si>
    <t>04 ч. 39 мин. 2022.09.05</t>
  </si>
  <si>
    <t>06 ч. 00 мин. 2022.09.05</t>
  </si>
  <si>
    <t>Неблагоприятные погодные условия</t>
  </si>
  <si>
    <t>ТП-2384</t>
  </si>
  <si>
    <t>06 ч. 54 мин. 2022.09.05</t>
  </si>
  <si>
    <t>20 ч. 15 мин. 2022.09.05</t>
  </si>
  <si>
    <t>пореждение КЛ-10 от       РТП-2384 к ТП-2384</t>
  </si>
  <si>
    <t>12 ч. 39 мин. 2022.09.05</t>
  </si>
  <si>
    <t>13 ч. 01 мин. 2022.09.05</t>
  </si>
  <si>
    <t>н.п. Жуково</t>
  </si>
  <si>
    <t>ТП-9945</t>
  </si>
  <si>
    <t>14 ч. 07 мин. 2022.09.08</t>
  </si>
  <si>
    <t>16 ч. 25 мин. 2022.09.08</t>
  </si>
  <si>
    <t>Перекрытие 3х ПК-10</t>
  </si>
  <si>
    <t>АВ-0,4кВ Л-4 РП-921</t>
  </si>
  <si>
    <t>20 ч. 01 мин. 2022.09.08</t>
  </si>
  <si>
    <t>21 ч. 37 мин. 2022.09.08</t>
  </si>
  <si>
    <t>Поврждение на балансе потребителя</t>
  </si>
  <si>
    <t>н.п.Максимовка</t>
  </si>
  <si>
    <t>В-6кВ РП-119</t>
  </si>
  <si>
    <t>15 ч. 34 мин. 2022.09.09</t>
  </si>
  <si>
    <t>17 ч. 57 мин. 2022.09.09</t>
  </si>
  <si>
    <t>Высоко ростущие ДКР</t>
  </si>
  <si>
    <t>18 ч. 58 мин. 2022.09.09</t>
  </si>
  <si>
    <t>20 ч. 06 мин. 2022.09.09</t>
  </si>
  <si>
    <t>00 ч. 26 мин. 2022.09.10</t>
  </si>
  <si>
    <t>04 ч. 27 мин. 2022.09.10</t>
  </si>
  <si>
    <t xml:space="preserve">Перекрытие проходного изолятора ф.А </t>
  </si>
  <si>
    <t>ВЛ-10 кВ Ф-11 ПС Авдон</t>
  </si>
  <si>
    <t>01 ч. 51 мин. 2022.09.10</t>
  </si>
  <si>
    <t>Перекрытие проходного изолятора ф.А  ТП-9945</t>
  </si>
  <si>
    <t>08 ч. 21 мин. 22.09.11</t>
  </si>
  <si>
    <t>09 ч. 27 мин.  2022.09.11</t>
  </si>
  <si>
    <t>В-10 Ф-406 РП Вятка</t>
  </si>
  <si>
    <t>00 ч. 27 мин. 2022.09.14</t>
  </si>
  <si>
    <t>00 ч. 30 мин. 2022.09.14</t>
  </si>
  <si>
    <t>Повреждение неподвижного ножа РС-38</t>
  </si>
  <si>
    <t>ТП-99</t>
  </si>
  <si>
    <t>00 ч. 27 мин.  2022.09.14</t>
  </si>
  <si>
    <t>00 ч. 35  мин. 2022.09.14</t>
  </si>
  <si>
    <t>00 ч. 32 мин.  2022.09.14</t>
  </si>
  <si>
    <t>00 ч. 35 мин.  2022.09.14</t>
  </si>
  <si>
    <t>22 ч. 08 мин. 2022.09.15</t>
  </si>
  <si>
    <t>23 ч. 58 мин.  2022.09.15</t>
  </si>
  <si>
    <t xml:space="preserve">Несогласованные работы сторонней организации в охранной зон КЛ-10 </t>
  </si>
  <si>
    <t>В -10кВ ф.5 ПС Улу-Теляк</t>
  </si>
  <si>
    <t>03 ч. 12 мин.  2022.09.17</t>
  </si>
  <si>
    <t>04 ч. 16 мин. 2022.09.17</t>
  </si>
  <si>
    <t xml:space="preserve">ТП-55 </t>
  </si>
  <si>
    <t>18 ч. 28 мин.  2022.09.17</t>
  </si>
  <si>
    <t>22 ч. 50 мин.  2022.09.17</t>
  </si>
  <si>
    <t>Повреждение опорного изолятора ф.А, проходные изоляторы ф. В, С.</t>
  </si>
  <si>
    <t>АВ-0,4кВ Л-3 ТП-01522</t>
  </si>
  <si>
    <t>15 ч . 26 мин.  2022.09.19</t>
  </si>
  <si>
    <t>15 ч. 45 мин.  2022.09.19</t>
  </si>
  <si>
    <t>Неправильный монтаж прокола</t>
  </si>
  <si>
    <t>1Т ТП-61</t>
  </si>
  <si>
    <t>16 ч. 15 мин.  2022.09.19</t>
  </si>
  <si>
    <t>16 ч. 55 мин.  2022.09.19</t>
  </si>
  <si>
    <t>Течь масла с 1Т</t>
  </si>
  <si>
    <t>КЛ-6 кВ Ф-40-14-РП-209</t>
  </si>
  <si>
    <t>12 ч. 44 мин.  2022.09.20</t>
  </si>
  <si>
    <t xml:space="preserve">пореждение КЛ-6 Ф-40-14 - РП-209 </t>
  </si>
  <si>
    <t>20 ч. 41 мин.  2022.09.20</t>
  </si>
  <si>
    <t>20 ч. 45 мин.  2022.09.20</t>
  </si>
  <si>
    <t>АВ-0,4кВ Л-2 ТП-114</t>
  </si>
  <si>
    <t>19 ч. 00 мин. 2022.09.21</t>
  </si>
  <si>
    <t>20 ч. 55 мин. 2022.09.21</t>
  </si>
  <si>
    <t>Обрыв првода</t>
  </si>
  <si>
    <t>14 ч. 29 мин.  2022.09.21</t>
  </si>
  <si>
    <t>16 ч. 36 мин. 2022.09.21</t>
  </si>
  <si>
    <t>В-10 Ф-17 ПС Нагаево</t>
  </si>
  <si>
    <t>15 ч. 59 мин. 2022.09.23</t>
  </si>
  <si>
    <t>16 ч. 39 мин.  2022.09.23</t>
  </si>
  <si>
    <t xml:space="preserve">Повреждение на балансе ООО "Башкирэнерго" ПО ЦЭС НУРЭС </t>
  </si>
  <si>
    <t>АВ-0,4кВ Л-5 ТП-50</t>
  </si>
  <si>
    <t>17 ч. 35 мин. 2022.09.24</t>
  </si>
  <si>
    <t>18 ч. 04 мин.  2022.09.24</t>
  </si>
  <si>
    <t>Обрыв ввода в дом. Вывод в ремонт для БВР</t>
  </si>
  <si>
    <t>АВ-0,4кВ Л-2 ТП-98</t>
  </si>
  <si>
    <t>15 ч. 00 мин.  2022.09.26</t>
  </si>
  <si>
    <t>15 ч. 18 мин. 2022.09.26</t>
  </si>
  <si>
    <t xml:space="preserve">Слетел изолятор с попры </t>
  </si>
  <si>
    <t>04 ч. 11 мин. 2022.09.27</t>
  </si>
  <si>
    <t>06 ч. 15 мин.  2022.09.27</t>
  </si>
  <si>
    <t>Повреждение КЛ-10 Ф-12 ЗРУ-10 ЛПДС Нурлино</t>
  </si>
  <si>
    <t>В-10 Ф-18 ПС Авдон</t>
  </si>
  <si>
    <t>12 ч. 50 мин.  2022.09.28</t>
  </si>
  <si>
    <t>15 ч. 15 мин.  2022.09.28</t>
  </si>
  <si>
    <t>Повреждение КЛ-10 ТП-9100/2-ТП-9101/2</t>
  </si>
  <si>
    <t>1Т ТП-73</t>
  </si>
  <si>
    <t>07 ч. 00 мин.  2022.09.29</t>
  </si>
  <si>
    <t>09 ч. 11 мин.  2022.09.29</t>
  </si>
  <si>
    <t>Перекрытие ПК-10</t>
  </si>
  <si>
    <t>АВ-0,4кВ Л-2 ТП-5264</t>
  </si>
  <si>
    <t>15 ч. 06 мин.  2022.09.29</t>
  </si>
  <si>
    <t>16 ч. 21 мин.  2022.09.29</t>
  </si>
  <si>
    <t>Обрыв провода на балансе ООО "Башкирэнерго" РО ЦЭС ЧРЭС</t>
  </si>
  <si>
    <t>ПО " ЦЭС" ГУП РЭС РБ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</si>
  <si>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 за III - квартал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</si>
</sst>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3" xfId="2"/>
    <cellStyle name="Обычный 14" xfId="3"/>
    <cellStyle name="Обычный 17" xfId="4"/>
    <cellStyle name="Обычный 19" xfId="5"/>
    <cellStyle name="Обычный 2 2" xfId="1"/>
    <cellStyle name="Обычный 2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zoomScaleNormal="100" workbookViewId="0">
      <selection activeCell="A2" sqref="A2:I2"/>
    </sheetView>
  </sheetViews>
  <sheetFormatPr defaultColWidth="9.140625" defaultRowHeight="15.75" x14ac:dyDescent="0.25"/>
  <cols>
    <col min="1" max="1" width="5.5703125" style="46" customWidth="1"/>
    <col min="2" max="2" width="13.7109375" style="46" customWidth="1"/>
    <col min="3" max="3" width="15.5703125" style="46" customWidth="1"/>
    <col min="4" max="4" width="21.85546875" style="46" customWidth="1"/>
    <col min="5" max="5" width="29" style="46" customWidth="1"/>
    <col min="6" max="6" width="17" style="46" customWidth="1"/>
    <col min="7" max="7" width="16.85546875" style="46" customWidth="1"/>
    <col min="8" max="8" width="17.7109375" style="46" customWidth="1"/>
    <col min="9" max="9" width="40.5703125" style="46" customWidth="1"/>
    <col min="10" max="10" width="32.28515625" style="46" customWidth="1"/>
    <col min="11" max="11" width="17.140625" style="46" customWidth="1"/>
    <col min="12" max="12" width="17" style="46" customWidth="1"/>
    <col min="13" max="13" width="16.5703125" style="46" customWidth="1"/>
    <col min="14" max="14" width="60.85546875" style="46" customWidth="1"/>
    <col min="15" max="15" width="15.5703125" style="46" customWidth="1"/>
    <col min="16" max="16384" width="9.140625" style="46"/>
  </cols>
  <sheetData>
    <row r="1" spans="1:9" ht="12.75" customHeight="1" x14ac:dyDescent="0.25">
      <c r="H1" s="47"/>
      <c r="I1" s="47"/>
    </row>
    <row r="2" spans="1:9" ht="42.75" customHeight="1" x14ac:dyDescent="0.25">
      <c r="A2" s="45" t="s">
        <v>396</v>
      </c>
      <c r="B2" s="45"/>
      <c r="C2" s="45"/>
      <c r="D2" s="45"/>
      <c r="E2" s="45"/>
      <c r="F2" s="45"/>
      <c r="G2" s="45"/>
      <c r="H2" s="45"/>
      <c r="I2" s="45"/>
    </row>
    <row r="3" spans="1:9" ht="15.75" customHeight="1" x14ac:dyDescent="0.25"/>
    <row r="4" spans="1:9" ht="15.75" customHeight="1" x14ac:dyDescent="0.25">
      <c r="A4" s="48" t="s">
        <v>4</v>
      </c>
      <c r="B4" s="48" t="s">
        <v>0</v>
      </c>
      <c r="C4" s="48" t="s">
        <v>1</v>
      </c>
      <c r="D4" s="48" t="s">
        <v>2</v>
      </c>
      <c r="E4" s="48" t="s">
        <v>3</v>
      </c>
      <c r="F4" s="48" t="s">
        <v>5</v>
      </c>
      <c r="G4" s="48" t="s">
        <v>6</v>
      </c>
      <c r="H4" s="48" t="s">
        <v>8</v>
      </c>
      <c r="I4" s="48" t="s">
        <v>7</v>
      </c>
    </row>
    <row r="5" spans="1:9" ht="51.75" customHeight="1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ht="31.5" x14ac:dyDescent="0.25">
      <c r="A6" s="49">
        <v>1</v>
      </c>
      <c r="B6" s="49" t="s">
        <v>33</v>
      </c>
      <c r="C6" s="49" t="s">
        <v>14</v>
      </c>
      <c r="D6" s="50" t="s">
        <v>34</v>
      </c>
      <c r="E6" s="55" t="s">
        <v>42</v>
      </c>
      <c r="F6" s="49" t="s">
        <v>43</v>
      </c>
      <c r="G6" s="49" t="s">
        <v>44</v>
      </c>
      <c r="H6" s="51">
        <v>122</v>
      </c>
      <c r="I6" s="49"/>
    </row>
    <row r="7" spans="1:9" ht="31.5" x14ac:dyDescent="0.25">
      <c r="A7" s="49">
        <v>2</v>
      </c>
      <c r="B7" s="49" t="s">
        <v>33</v>
      </c>
      <c r="C7" s="49" t="s">
        <v>14</v>
      </c>
      <c r="D7" s="50" t="s">
        <v>34</v>
      </c>
      <c r="E7" s="55" t="s">
        <v>45</v>
      </c>
      <c r="F7" s="49" t="s">
        <v>46</v>
      </c>
      <c r="G7" s="49" t="s">
        <v>47</v>
      </c>
      <c r="H7" s="51">
        <v>6330</v>
      </c>
      <c r="I7" s="49"/>
    </row>
    <row r="8" spans="1:9" ht="47.25" x14ac:dyDescent="0.25">
      <c r="A8" s="49">
        <v>3</v>
      </c>
      <c r="B8" s="49" t="s">
        <v>33</v>
      </c>
      <c r="C8" s="49" t="s">
        <v>14</v>
      </c>
      <c r="D8" s="50" t="s">
        <v>34</v>
      </c>
      <c r="E8" s="55" t="s">
        <v>48</v>
      </c>
      <c r="F8" s="49" t="s">
        <v>49</v>
      </c>
      <c r="G8" s="49" t="s">
        <v>50</v>
      </c>
      <c r="H8" s="51">
        <v>948</v>
      </c>
      <c r="I8" s="49"/>
    </row>
    <row r="9" spans="1:9" ht="31.5" x14ac:dyDescent="0.25">
      <c r="A9" s="49">
        <v>4</v>
      </c>
      <c r="B9" s="49" t="s">
        <v>33</v>
      </c>
      <c r="C9" s="49" t="s">
        <v>14</v>
      </c>
      <c r="D9" s="50" t="s">
        <v>34</v>
      </c>
      <c r="E9" s="55" t="s">
        <v>51</v>
      </c>
      <c r="F9" s="49" t="s">
        <v>52</v>
      </c>
      <c r="G9" s="49" t="s">
        <v>53</v>
      </c>
      <c r="H9" s="51">
        <v>976</v>
      </c>
      <c r="I9" s="49"/>
    </row>
    <row r="10" spans="1:9" ht="31.5" x14ac:dyDescent="0.25">
      <c r="A10" s="49">
        <v>5</v>
      </c>
      <c r="B10" s="49" t="s">
        <v>33</v>
      </c>
      <c r="C10" s="49" t="s">
        <v>14</v>
      </c>
      <c r="D10" s="50" t="s">
        <v>34</v>
      </c>
      <c r="E10" s="55" t="s">
        <v>54</v>
      </c>
      <c r="F10" s="49" t="s">
        <v>52</v>
      </c>
      <c r="G10" s="49" t="s">
        <v>55</v>
      </c>
      <c r="H10" s="51">
        <v>394</v>
      </c>
      <c r="I10" s="49"/>
    </row>
    <row r="11" spans="1:9" ht="31.5" x14ac:dyDescent="0.25">
      <c r="A11" s="49">
        <v>6</v>
      </c>
      <c r="B11" s="49" t="s">
        <v>33</v>
      </c>
      <c r="C11" s="49" t="s">
        <v>14</v>
      </c>
      <c r="D11" s="50" t="s">
        <v>34</v>
      </c>
      <c r="E11" s="55" t="s">
        <v>56</v>
      </c>
      <c r="F11" s="49" t="s">
        <v>57</v>
      </c>
      <c r="G11" s="49" t="s">
        <v>58</v>
      </c>
      <c r="H11" s="51">
        <v>656</v>
      </c>
      <c r="I11" s="49"/>
    </row>
    <row r="12" spans="1:9" ht="31.5" x14ac:dyDescent="0.25">
      <c r="A12" s="49">
        <v>7</v>
      </c>
      <c r="B12" s="49" t="s">
        <v>33</v>
      </c>
      <c r="C12" s="49" t="s">
        <v>14</v>
      </c>
      <c r="D12" s="50" t="s">
        <v>34</v>
      </c>
      <c r="E12" s="55" t="s">
        <v>59</v>
      </c>
      <c r="F12" s="49" t="s">
        <v>60</v>
      </c>
      <c r="G12" s="49" t="s">
        <v>61</v>
      </c>
      <c r="H12" s="51">
        <v>1110</v>
      </c>
      <c r="I12" s="49"/>
    </row>
    <row r="13" spans="1:9" ht="31.5" x14ac:dyDescent="0.25">
      <c r="A13" s="49">
        <v>8</v>
      </c>
      <c r="B13" s="49" t="s">
        <v>33</v>
      </c>
      <c r="C13" s="49" t="s">
        <v>14</v>
      </c>
      <c r="D13" s="50" t="s">
        <v>34</v>
      </c>
      <c r="E13" s="55" t="s">
        <v>62</v>
      </c>
      <c r="F13" s="49" t="s">
        <v>63</v>
      </c>
      <c r="G13" s="49" t="s">
        <v>64</v>
      </c>
      <c r="H13" s="51">
        <v>0</v>
      </c>
      <c r="I13" s="49"/>
    </row>
    <row r="14" spans="1:9" ht="31.5" x14ac:dyDescent="0.25">
      <c r="A14" s="49">
        <v>9</v>
      </c>
      <c r="B14" s="49" t="s">
        <v>33</v>
      </c>
      <c r="C14" s="49" t="s">
        <v>14</v>
      </c>
      <c r="D14" s="50" t="s">
        <v>34</v>
      </c>
      <c r="E14" s="55" t="s">
        <v>65</v>
      </c>
      <c r="F14" s="49" t="s">
        <v>66</v>
      </c>
      <c r="G14" s="49" t="s">
        <v>67</v>
      </c>
      <c r="H14" s="51">
        <v>1057</v>
      </c>
      <c r="I14" s="49"/>
    </row>
    <row r="15" spans="1:9" ht="31.5" x14ac:dyDescent="0.25">
      <c r="A15" s="49">
        <v>10</v>
      </c>
      <c r="B15" s="49" t="s">
        <v>395</v>
      </c>
      <c r="C15" s="49" t="s">
        <v>14</v>
      </c>
      <c r="D15" s="49" t="s">
        <v>68</v>
      </c>
      <c r="E15" s="49" t="s">
        <v>69</v>
      </c>
      <c r="F15" s="49" t="s">
        <v>70</v>
      </c>
      <c r="G15" s="49" t="s">
        <v>71</v>
      </c>
      <c r="H15" s="52">
        <v>114.373</v>
      </c>
      <c r="I15" s="49"/>
    </row>
    <row r="16" spans="1:9" ht="31.5" x14ac:dyDescent="0.25">
      <c r="A16" s="49">
        <v>11</v>
      </c>
      <c r="B16" s="49" t="s">
        <v>395</v>
      </c>
      <c r="C16" s="49" t="s">
        <v>14</v>
      </c>
      <c r="D16" s="49" t="s">
        <v>72</v>
      </c>
      <c r="E16" s="49" t="s">
        <v>73</v>
      </c>
      <c r="F16" s="49" t="s">
        <v>74</v>
      </c>
      <c r="G16" s="49" t="s">
        <v>75</v>
      </c>
      <c r="H16" s="53">
        <v>145.32</v>
      </c>
      <c r="I16" s="49"/>
    </row>
    <row r="17" spans="1:9" ht="31.5" x14ac:dyDescent="0.25">
      <c r="A17" s="49">
        <v>12</v>
      </c>
      <c r="B17" s="49" t="s">
        <v>395</v>
      </c>
      <c r="C17" s="49" t="s">
        <v>14</v>
      </c>
      <c r="D17" s="49" t="s">
        <v>28</v>
      </c>
      <c r="E17" s="49" t="s">
        <v>76</v>
      </c>
      <c r="F17" s="49" t="s">
        <v>77</v>
      </c>
      <c r="G17" s="49" t="s">
        <v>78</v>
      </c>
      <c r="H17" s="52">
        <v>687.90300000000002</v>
      </c>
      <c r="I17" s="49"/>
    </row>
    <row r="18" spans="1:9" ht="31.5" x14ac:dyDescent="0.25">
      <c r="A18" s="49">
        <v>13</v>
      </c>
      <c r="B18" s="49" t="s">
        <v>395</v>
      </c>
      <c r="C18" s="49" t="s">
        <v>14</v>
      </c>
      <c r="D18" s="49" t="s">
        <v>20</v>
      </c>
      <c r="E18" s="49" t="s">
        <v>79</v>
      </c>
      <c r="F18" s="49" t="s">
        <v>80</v>
      </c>
      <c r="G18" s="49" t="s">
        <v>81</v>
      </c>
      <c r="H18" s="52">
        <v>114.31699999999999</v>
      </c>
      <c r="I18" s="49"/>
    </row>
    <row r="19" spans="1:9" ht="31.5" x14ac:dyDescent="0.25">
      <c r="A19" s="49">
        <v>14</v>
      </c>
      <c r="B19" s="49" t="s">
        <v>395</v>
      </c>
      <c r="C19" s="49" t="s">
        <v>14</v>
      </c>
      <c r="D19" s="49" t="s">
        <v>20</v>
      </c>
      <c r="E19" s="49" t="s">
        <v>82</v>
      </c>
      <c r="F19" s="49" t="s">
        <v>83</v>
      </c>
      <c r="G19" s="49" t="s">
        <v>84</v>
      </c>
      <c r="H19" s="52">
        <v>119.134</v>
      </c>
      <c r="I19" s="49"/>
    </row>
    <row r="20" spans="1:9" ht="31.5" x14ac:dyDescent="0.25">
      <c r="A20" s="49">
        <v>15</v>
      </c>
      <c r="B20" s="49" t="s">
        <v>395</v>
      </c>
      <c r="C20" s="49" t="s">
        <v>14</v>
      </c>
      <c r="D20" s="49" t="s">
        <v>20</v>
      </c>
      <c r="E20" s="49" t="s">
        <v>85</v>
      </c>
      <c r="F20" s="49" t="s">
        <v>86</v>
      </c>
      <c r="G20" s="49" t="s">
        <v>87</v>
      </c>
      <c r="H20" s="52">
        <v>11.972</v>
      </c>
      <c r="I20" s="49"/>
    </row>
    <row r="21" spans="1:9" ht="31.5" x14ac:dyDescent="0.25">
      <c r="A21" s="49">
        <v>16</v>
      </c>
      <c r="B21" s="49" t="s">
        <v>395</v>
      </c>
      <c r="C21" s="49" t="s">
        <v>14</v>
      </c>
      <c r="D21" s="49" t="s">
        <v>20</v>
      </c>
      <c r="E21" s="49" t="s">
        <v>88</v>
      </c>
      <c r="F21" s="49" t="s">
        <v>89</v>
      </c>
      <c r="G21" s="49" t="s">
        <v>90</v>
      </c>
      <c r="H21" s="52">
        <v>82.046999999999997</v>
      </c>
      <c r="I21" s="49"/>
    </row>
    <row r="22" spans="1:9" ht="31.5" x14ac:dyDescent="0.25">
      <c r="A22" s="49">
        <v>17</v>
      </c>
      <c r="B22" s="49" t="s">
        <v>395</v>
      </c>
      <c r="C22" s="49" t="s">
        <v>14</v>
      </c>
      <c r="D22" s="49" t="s">
        <v>20</v>
      </c>
      <c r="E22" s="49" t="s">
        <v>91</v>
      </c>
      <c r="F22" s="49" t="s">
        <v>92</v>
      </c>
      <c r="G22" s="49" t="s">
        <v>93</v>
      </c>
      <c r="H22" s="52">
        <v>84.066999999999993</v>
      </c>
      <c r="I22" s="49"/>
    </row>
    <row r="23" spans="1:9" ht="31.5" x14ac:dyDescent="0.25">
      <c r="A23" s="49">
        <v>18</v>
      </c>
      <c r="B23" s="49" t="s">
        <v>395</v>
      </c>
      <c r="C23" s="49" t="s">
        <v>14</v>
      </c>
      <c r="D23" s="49" t="s">
        <v>20</v>
      </c>
      <c r="E23" s="49" t="s">
        <v>94</v>
      </c>
      <c r="F23" s="49" t="s">
        <v>95</v>
      </c>
      <c r="G23" s="49" t="s">
        <v>96</v>
      </c>
      <c r="H23" s="53">
        <v>4017.06</v>
      </c>
      <c r="I23" s="49"/>
    </row>
    <row r="24" spans="1:9" ht="31.5" x14ac:dyDescent="0.25">
      <c r="A24" s="49">
        <v>19</v>
      </c>
      <c r="B24" s="49" t="s">
        <v>395</v>
      </c>
      <c r="C24" s="49" t="s">
        <v>14</v>
      </c>
      <c r="D24" s="49" t="s">
        <v>20</v>
      </c>
      <c r="E24" s="49" t="s">
        <v>97</v>
      </c>
      <c r="F24" s="49" t="s">
        <v>98</v>
      </c>
      <c r="G24" s="49" t="s">
        <v>99</v>
      </c>
      <c r="H24" s="53">
        <v>207.6</v>
      </c>
      <c r="I24" s="49"/>
    </row>
    <row r="25" spans="1:9" ht="31.5" x14ac:dyDescent="0.25">
      <c r="A25" s="49">
        <v>20</v>
      </c>
      <c r="B25" s="49" t="s">
        <v>395</v>
      </c>
      <c r="C25" s="49" t="s">
        <v>14</v>
      </c>
      <c r="D25" s="49" t="s">
        <v>100</v>
      </c>
      <c r="E25" s="49" t="s">
        <v>101</v>
      </c>
      <c r="F25" s="49" t="s">
        <v>102</v>
      </c>
      <c r="G25" s="49" t="s">
        <v>103</v>
      </c>
      <c r="H25" s="53">
        <v>692</v>
      </c>
      <c r="I25" s="49"/>
    </row>
    <row r="26" spans="1:9" ht="31.5" x14ac:dyDescent="0.25">
      <c r="A26" s="49">
        <v>21</v>
      </c>
      <c r="B26" s="49" t="s">
        <v>395</v>
      </c>
      <c r="C26" s="49" t="s">
        <v>14</v>
      </c>
      <c r="D26" s="49" t="s">
        <v>104</v>
      </c>
      <c r="E26" s="49" t="s">
        <v>105</v>
      </c>
      <c r="F26" s="49" t="s">
        <v>106</v>
      </c>
      <c r="G26" s="49" t="s">
        <v>106</v>
      </c>
      <c r="H26" s="53">
        <v>0</v>
      </c>
      <c r="I26" s="49"/>
    </row>
    <row r="27" spans="1:9" ht="31.5" x14ac:dyDescent="0.25">
      <c r="A27" s="49">
        <v>22</v>
      </c>
      <c r="B27" s="49" t="s">
        <v>395</v>
      </c>
      <c r="C27" s="49" t="s">
        <v>14</v>
      </c>
      <c r="D27" s="49" t="s">
        <v>20</v>
      </c>
      <c r="E27" s="49" t="s">
        <v>97</v>
      </c>
      <c r="F27" s="49" t="s">
        <v>107</v>
      </c>
      <c r="G27" s="49" t="s">
        <v>108</v>
      </c>
      <c r="H27" s="53">
        <v>577.5</v>
      </c>
      <c r="I27" s="49"/>
    </row>
    <row r="28" spans="1:9" ht="31.5" x14ac:dyDescent="0.25">
      <c r="A28" s="49">
        <v>23</v>
      </c>
      <c r="B28" s="49" t="s">
        <v>395</v>
      </c>
      <c r="C28" s="49" t="s">
        <v>14</v>
      </c>
      <c r="D28" s="49" t="s">
        <v>20</v>
      </c>
      <c r="E28" s="49" t="s">
        <v>97</v>
      </c>
      <c r="F28" s="49" t="s">
        <v>107</v>
      </c>
      <c r="G28" s="49" t="s">
        <v>109</v>
      </c>
      <c r="H28" s="53">
        <v>729</v>
      </c>
      <c r="I28" s="49"/>
    </row>
    <row r="29" spans="1:9" ht="31.5" x14ac:dyDescent="0.25">
      <c r="A29" s="49">
        <v>24</v>
      </c>
      <c r="B29" s="49" t="s">
        <v>395</v>
      </c>
      <c r="C29" s="49" t="s">
        <v>14</v>
      </c>
      <c r="D29" s="49" t="s">
        <v>110</v>
      </c>
      <c r="E29" s="49" t="s">
        <v>111</v>
      </c>
      <c r="F29" s="49" t="s">
        <v>112</v>
      </c>
      <c r="G29" s="49" t="s">
        <v>113</v>
      </c>
      <c r="H29" s="53">
        <v>0</v>
      </c>
      <c r="I29" s="49" t="s">
        <v>114</v>
      </c>
    </row>
    <row r="30" spans="1:9" ht="31.5" x14ac:dyDescent="0.25">
      <c r="A30" s="49">
        <v>25</v>
      </c>
      <c r="B30" s="49" t="s">
        <v>395</v>
      </c>
      <c r="C30" s="49" t="s">
        <v>14</v>
      </c>
      <c r="D30" s="49" t="s">
        <v>20</v>
      </c>
      <c r="E30" s="49" t="s">
        <v>115</v>
      </c>
      <c r="F30" s="49" t="s">
        <v>116</v>
      </c>
      <c r="G30" s="49" t="s">
        <v>117</v>
      </c>
      <c r="H30" s="53">
        <v>78.989999999999995</v>
      </c>
      <c r="I30" s="49"/>
    </row>
    <row r="31" spans="1:9" ht="31.5" x14ac:dyDescent="0.25">
      <c r="A31" s="49">
        <v>26</v>
      </c>
      <c r="B31" s="49" t="s">
        <v>395</v>
      </c>
      <c r="C31" s="49" t="s">
        <v>14</v>
      </c>
      <c r="D31" s="49" t="s">
        <v>20</v>
      </c>
      <c r="E31" s="49" t="s">
        <v>118</v>
      </c>
      <c r="F31" s="49" t="s">
        <v>119</v>
      </c>
      <c r="G31" s="49" t="s">
        <v>120</v>
      </c>
      <c r="H31" s="53">
        <v>843.375</v>
      </c>
      <c r="I31" s="49"/>
    </row>
    <row r="32" spans="1:9" ht="31.5" x14ac:dyDescent="0.25">
      <c r="A32" s="49">
        <v>27</v>
      </c>
      <c r="B32" s="49" t="s">
        <v>395</v>
      </c>
      <c r="C32" s="49" t="s">
        <v>14</v>
      </c>
      <c r="D32" s="49" t="s">
        <v>20</v>
      </c>
      <c r="E32" s="49" t="s">
        <v>97</v>
      </c>
      <c r="F32" s="49" t="s">
        <v>121</v>
      </c>
      <c r="G32" s="49" t="s">
        <v>122</v>
      </c>
      <c r="H32" s="53">
        <v>1730</v>
      </c>
      <c r="I32" s="49"/>
    </row>
    <row r="33" spans="1:9" ht="31.5" x14ac:dyDescent="0.25">
      <c r="A33" s="49">
        <v>28</v>
      </c>
      <c r="B33" s="49" t="s">
        <v>395</v>
      </c>
      <c r="C33" s="49" t="s">
        <v>14</v>
      </c>
      <c r="D33" s="49" t="s">
        <v>20</v>
      </c>
      <c r="E33" s="49" t="s">
        <v>38</v>
      </c>
      <c r="F33" s="49" t="s">
        <v>123</v>
      </c>
      <c r="G33" s="49" t="s">
        <v>124</v>
      </c>
      <c r="H33" s="53">
        <v>453.26</v>
      </c>
      <c r="I33" s="49"/>
    </row>
    <row r="34" spans="1:9" ht="31.5" x14ac:dyDescent="0.25">
      <c r="A34" s="49">
        <v>29</v>
      </c>
      <c r="B34" s="49" t="s">
        <v>395</v>
      </c>
      <c r="C34" s="49" t="s">
        <v>14</v>
      </c>
      <c r="D34" s="49" t="s">
        <v>20</v>
      </c>
      <c r="E34" s="49" t="s">
        <v>125</v>
      </c>
      <c r="F34" s="49" t="s">
        <v>126</v>
      </c>
      <c r="G34" s="49" t="s">
        <v>127</v>
      </c>
      <c r="H34" s="53">
        <v>107.26</v>
      </c>
      <c r="I34" s="49"/>
    </row>
    <row r="35" spans="1:9" ht="31.5" x14ac:dyDescent="0.25">
      <c r="A35" s="49">
        <v>30</v>
      </c>
      <c r="B35" s="49" t="s">
        <v>395</v>
      </c>
      <c r="C35" s="49" t="s">
        <v>14</v>
      </c>
      <c r="D35" s="49" t="s">
        <v>20</v>
      </c>
      <c r="E35" s="49" t="s">
        <v>38</v>
      </c>
      <c r="F35" s="49" t="s">
        <v>128</v>
      </c>
      <c r="G35" s="49" t="s">
        <v>129</v>
      </c>
      <c r="H35" s="53">
        <v>453.26</v>
      </c>
      <c r="I35" s="49"/>
    </row>
    <row r="36" spans="1:9" ht="31.5" x14ac:dyDescent="0.25">
      <c r="A36" s="49">
        <v>31</v>
      </c>
      <c r="B36" s="49" t="s">
        <v>395</v>
      </c>
      <c r="C36" s="49" t="s">
        <v>14</v>
      </c>
      <c r="D36" s="49" t="s">
        <v>20</v>
      </c>
      <c r="E36" s="49" t="s">
        <v>130</v>
      </c>
      <c r="F36" s="49" t="s">
        <v>131</v>
      </c>
      <c r="G36" s="49" t="s">
        <v>132</v>
      </c>
      <c r="H36" s="53">
        <v>22</v>
      </c>
      <c r="I36" s="49"/>
    </row>
    <row r="37" spans="1:9" ht="31.5" x14ac:dyDescent="0.25">
      <c r="A37" s="49">
        <v>32</v>
      </c>
      <c r="B37" s="49" t="s">
        <v>395</v>
      </c>
      <c r="C37" s="49" t="s">
        <v>14</v>
      </c>
      <c r="D37" s="49" t="s">
        <v>133</v>
      </c>
      <c r="E37" s="49" t="s">
        <v>134</v>
      </c>
      <c r="F37" s="49" t="s">
        <v>135</v>
      </c>
      <c r="G37" s="49" t="s">
        <v>136</v>
      </c>
      <c r="H37" s="53"/>
      <c r="I37" s="49"/>
    </row>
    <row r="38" spans="1:9" ht="31.5" x14ac:dyDescent="0.25">
      <c r="A38" s="49">
        <v>33</v>
      </c>
      <c r="B38" s="49" t="s">
        <v>395</v>
      </c>
      <c r="C38" s="49" t="s">
        <v>14</v>
      </c>
      <c r="D38" s="49" t="s">
        <v>20</v>
      </c>
      <c r="E38" s="49" t="s">
        <v>137</v>
      </c>
      <c r="F38" s="49" t="s">
        <v>138</v>
      </c>
      <c r="G38" s="49" t="s">
        <v>139</v>
      </c>
      <c r="H38" s="53">
        <v>38.786000000000001</v>
      </c>
      <c r="I38" s="49"/>
    </row>
    <row r="39" spans="1:9" ht="31.5" x14ac:dyDescent="0.25">
      <c r="A39" s="49">
        <v>34</v>
      </c>
      <c r="B39" s="49" t="s">
        <v>395</v>
      </c>
      <c r="C39" s="49" t="s">
        <v>14</v>
      </c>
      <c r="D39" s="49" t="s">
        <v>20</v>
      </c>
      <c r="E39" s="49" t="s">
        <v>38</v>
      </c>
      <c r="F39" s="49" t="s">
        <v>140</v>
      </c>
      <c r="G39" s="49" t="s">
        <v>141</v>
      </c>
      <c r="H39" s="53">
        <v>213</v>
      </c>
      <c r="I39" s="49"/>
    </row>
    <row r="40" spans="1:9" ht="31.5" x14ac:dyDescent="0.25">
      <c r="A40" s="49">
        <v>35</v>
      </c>
      <c r="B40" s="49" t="s">
        <v>395</v>
      </c>
      <c r="C40" s="49" t="s">
        <v>14</v>
      </c>
      <c r="D40" s="49" t="s">
        <v>20</v>
      </c>
      <c r="E40" s="49" t="s">
        <v>142</v>
      </c>
      <c r="F40" s="49" t="s">
        <v>143</v>
      </c>
      <c r="G40" s="49" t="s">
        <v>144</v>
      </c>
      <c r="H40" s="53">
        <v>259.5</v>
      </c>
      <c r="I40" s="49"/>
    </row>
    <row r="41" spans="1:9" ht="31.5" x14ac:dyDescent="0.25">
      <c r="A41" s="49">
        <v>36</v>
      </c>
      <c r="B41" s="49" t="s">
        <v>395</v>
      </c>
      <c r="C41" s="49" t="s">
        <v>14</v>
      </c>
      <c r="D41" s="49" t="s">
        <v>20</v>
      </c>
      <c r="E41" s="49" t="s">
        <v>142</v>
      </c>
      <c r="F41" s="49" t="s">
        <v>145</v>
      </c>
      <c r="G41" s="49" t="s">
        <v>146</v>
      </c>
      <c r="H41" s="53">
        <v>259.5</v>
      </c>
      <c r="I41" s="49"/>
    </row>
    <row r="42" spans="1:9" ht="31.5" x14ac:dyDescent="0.25">
      <c r="A42" s="49">
        <v>37</v>
      </c>
      <c r="B42" s="49" t="s">
        <v>395</v>
      </c>
      <c r="C42" s="49" t="s">
        <v>14</v>
      </c>
      <c r="D42" s="49" t="s">
        <v>27</v>
      </c>
      <c r="E42" s="49" t="s">
        <v>147</v>
      </c>
      <c r="F42" s="49" t="s">
        <v>148</v>
      </c>
      <c r="G42" s="49" t="s">
        <v>149</v>
      </c>
      <c r="H42" s="53">
        <v>270.8</v>
      </c>
      <c r="I42" s="49"/>
    </row>
    <row r="43" spans="1:9" ht="31.5" x14ac:dyDescent="0.25">
      <c r="A43" s="49">
        <v>38</v>
      </c>
      <c r="B43" s="49" t="s">
        <v>395</v>
      </c>
      <c r="C43" s="49" t="s">
        <v>14</v>
      </c>
      <c r="D43" s="49" t="s">
        <v>20</v>
      </c>
      <c r="E43" s="49" t="s">
        <v>94</v>
      </c>
      <c r="F43" s="49" t="s">
        <v>150</v>
      </c>
      <c r="G43" s="49" t="s">
        <v>151</v>
      </c>
      <c r="H43" s="53">
        <v>8477</v>
      </c>
      <c r="I43" s="49"/>
    </row>
    <row r="44" spans="1:9" ht="31.5" x14ac:dyDescent="0.25">
      <c r="A44" s="49">
        <v>39</v>
      </c>
      <c r="B44" s="49" t="s">
        <v>395</v>
      </c>
      <c r="C44" s="49" t="s">
        <v>14</v>
      </c>
      <c r="D44" s="49" t="s">
        <v>20</v>
      </c>
      <c r="E44" s="49" t="s">
        <v>152</v>
      </c>
      <c r="F44" s="49" t="s">
        <v>153</v>
      </c>
      <c r="G44" s="49" t="s">
        <v>154</v>
      </c>
      <c r="H44" s="53">
        <v>67.7</v>
      </c>
      <c r="I44" s="49"/>
    </row>
    <row r="45" spans="1:9" ht="31.5" x14ac:dyDescent="0.25">
      <c r="A45" s="49">
        <v>40</v>
      </c>
      <c r="B45" s="49" t="s">
        <v>395</v>
      </c>
      <c r="C45" s="49" t="s">
        <v>14</v>
      </c>
      <c r="D45" s="49" t="s">
        <v>20</v>
      </c>
      <c r="E45" s="49" t="s">
        <v>155</v>
      </c>
      <c r="F45" s="49" t="s">
        <v>156</v>
      </c>
      <c r="G45" s="49" t="s">
        <v>157</v>
      </c>
      <c r="H45" s="53">
        <v>2812</v>
      </c>
      <c r="I45" s="49"/>
    </row>
    <row r="46" spans="1:9" ht="31.5" x14ac:dyDescent="0.25">
      <c r="A46" s="49">
        <v>41</v>
      </c>
      <c r="B46" s="49" t="s">
        <v>395</v>
      </c>
      <c r="C46" s="49" t="s">
        <v>14</v>
      </c>
      <c r="D46" s="49" t="s">
        <v>20</v>
      </c>
      <c r="E46" s="49" t="s">
        <v>158</v>
      </c>
      <c r="F46" s="49" t="s">
        <v>159</v>
      </c>
      <c r="G46" s="49" t="s">
        <v>160</v>
      </c>
      <c r="H46" s="53">
        <v>20</v>
      </c>
      <c r="I46" s="49"/>
    </row>
    <row r="47" spans="1:9" ht="31.5" x14ac:dyDescent="0.25">
      <c r="A47" s="49">
        <v>42</v>
      </c>
      <c r="B47" s="49" t="s">
        <v>395</v>
      </c>
      <c r="C47" s="49" t="s">
        <v>14</v>
      </c>
      <c r="D47" s="49" t="s">
        <v>20</v>
      </c>
      <c r="E47" s="49" t="s">
        <v>161</v>
      </c>
      <c r="F47" s="49" t="s">
        <v>162</v>
      </c>
      <c r="G47" s="49" t="s">
        <v>163</v>
      </c>
      <c r="H47" s="53">
        <v>90</v>
      </c>
      <c r="I47" s="49"/>
    </row>
    <row r="48" spans="1:9" ht="31.5" x14ac:dyDescent="0.25">
      <c r="A48" s="49">
        <v>43</v>
      </c>
      <c r="B48" s="49" t="s">
        <v>33</v>
      </c>
      <c r="C48" s="49" t="s">
        <v>14</v>
      </c>
      <c r="D48" s="50" t="s">
        <v>34</v>
      </c>
      <c r="E48" s="55" t="s">
        <v>164</v>
      </c>
      <c r="F48" s="49" t="s">
        <v>173</v>
      </c>
      <c r="G48" s="49" t="s">
        <v>174</v>
      </c>
      <c r="H48" s="51">
        <v>0</v>
      </c>
      <c r="I48" s="49"/>
    </row>
    <row r="49" spans="1:9" ht="31.5" x14ac:dyDescent="0.25">
      <c r="A49" s="49">
        <v>44</v>
      </c>
      <c r="B49" s="49" t="s">
        <v>33</v>
      </c>
      <c r="C49" s="49" t="s">
        <v>14</v>
      </c>
      <c r="D49" s="50" t="s">
        <v>34</v>
      </c>
      <c r="E49" s="55" t="s">
        <v>165</v>
      </c>
      <c r="F49" s="49" t="s">
        <v>173</v>
      </c>
      <c r="G49" s="49" t="s">
        <v>179</v>
      </c>
      <c r="H49" s="51">
        <v>0</v>
      </c>
      <c r="I49" s="49"/>
    </row>
    <row r="50" spans="1:9" ht="31.5" x14ac:dyDescent="0.25">
      <c r="A50" s="49">
        <v>45</v>
      </c>
      <c r="B50" s="49" t="s">
        <v>33</v>
      </c>
      <c r="C50" s="49" t="s">
        <v>14</v>
      </c>
      <c r="D50" s="50" t="s">
        <v>34</v>
      </c>
      <c r="E50" s="55" t="s">
        <v>166</v>
      </c>
      <c r="F50" s="49" t="s">
        <v>175</v>
      </c>
      <c r="G50" s="49" t="s">
        <v>179</v>
      </c>
      <c r="H50" s="51">
        <v>0</v>
      </c>
      <c r="I50" s="49"/>
    </row>
    <row r="51" spans="1:9" ht="31.5" x14ac:dyDescent="0.25">
      <c r="A51" s="49">
        <v>46</v>
      </c>
      <c r="B51" s="49" t="s">
        <v>33</v>
      </c>
      <c r="C51" s="49" t="s">
        <v>14</v>
      </c>
      <c r="D51" s="50" t="s">
        <v>34</v>
      </c>
      <c r="E51" s="55" t="s">
        <v>167</v>
      </c>
      <c r="F51" s="49" t="s">
        <v>175</v>
      </c>
      <c r="G51" s="49" t="s">
        <v>173</v>
      </c>
      <c r="H51" s="51">
        <v>0</v>
      </c>
      <c r="I51" s="49"/>
    </row>
    <row r="52" spans="1:9" ht="31.5" x14ac:dyDescent="0.25">
      <c r="A52" s="49">
        <v>47</v>
      </c>
      <c r="B52" s="49" t="s">
        <v>33</v>
      </c>
      <c r="C52" s="49" t="s">
        <v>14</v>
      </c>
      <c r="D52" s="50" t="s">
        <v>34</v>
      </c>
      <c r="E52" s="55" t="s">
        <v>168</v>
      </c>
      <c r="F52" s="49" t="s">
        <v>173</v>
      </c>
      <c r="G52" s="49" t="s">
        <v>179</v>
      </c>
      <c r="H52" s="51">
        <v>0</v>
      </c>
      <c r="I52" s="49"/>
    </row>
    <row r="53" spans="1:9" ht="31.5" x14ac:dyDescent="0.25">
      <c r="A53" s="49">
        <v>48</v>
      </c>
      <c r="B53" s="49" t="s">
        <v>33</v>
      </c>
      <c r="C53" s="49" t="s">
        <v>14</v>
      </c>
      <c r="D53" s="50" t="s">
        <v>34</v>
      </c>
      <c r="E53" s="56" t="s">
        <v>169</v>
      </c>
      <c r="F53" s="49" t="s">
        <v>173</v>
      </c>
      <c r="G53" s="49" t="s">
        <v>180</v>
      </c>
      <c r="H53" s="51">
        <v>237</v>
      </c>
      <c r="I53" s="49"/>
    </row>
    <row r="54" spans="1:9" ht="31.5" x14ac:dyDescent="0.25">
      <c r="A54" s="49">
        <v>49</v>
      </c>
      <c r="B54" s="49" t="s">
        <v>33</v>
      </c>
      <c r="C54" s="49" t="s">
        <v>14</v>
      </c>
      <c r="D54" s="50" t="s">
        <v>34</v>
      </c>
      <c r="E54" s="56" t="s">
        <v>170</v>
      </c>
      <c r="F54" s="49" t="s">
        <v>176</v>
      </c>
      <c r="G54" s="49" t="s">
        <v>181</v>
      </c>
      <c r="H54" s="51">
        <v>0</v>
      </c>
      <c r="I54" s="49"/>
    </row>
    <row r="55" spans="1:9" ht="31.5" x14ac:dyDescent="0.25">
      <c r="A55" s="49">
        <v>50</v>
      </c>
      <c r="B55" s="49" t="s">
        <v>33</v>
      </c>
      <c r="C55" s="49" t="s">
        <v>14</v>
      </c>
      <c r="D55" s="50" t="s">
        <v>34</v>
      </c>
      <c r="E55" s="55" t="s">
        <v>171</v>
      </c>
      <c r="F55" s="49" t="s">
        <v>177</v>
      </c>
      <c r="G55" s="49" t="s">
        <v>182</v>
      </c>
      <c r="H55" s="51">
        <v>1801</v>
      </c>
      <c r="I55" s="49"/>
    </row>
    <row r="56" spans="1:9" ht="31.5" x14ac:dyDescent="0.25">
      <c r="A56" s="49">
        <v>51</v>
      </c>
      <c r="B56" s="49" t="s">
        <v>33</v>
      </c>
      <c r="C56" s="49" t="s">
        <v>14</v>
      </c>
      <c r="D56" s="50" t="s">
        <v>34</v>
      </c>
      <c r="E56" s="55" t="s">
        <v>172</v>
      </c>
      <c r="F56" s="49" t="s">
        <v>178</v>
      </c>
      <c r="G56" s="49" t="s">
        <v>183</v>
      </c>
      <c r="H56" s="51">
        <v>2846</v>
      </c>
      <c r="I56" s="49"/>
    </row>
    <row r="57" spans="1:9" ht="31.5" x14ac:dyDescent="0.25">
      <c r="A57" s="49">
        <v>52</v>
      </c>
      <c r="B57" s="49" t="s">
        <v>395</v>
      </c>
      <c r="C57" s="49" t="s">
        <v>14</v>
      </c>
      <c r="D57" s="50" t="s">
        <v>40</v>
      </c>
      <c r="E57" s="49" t="s">
        <v>36</v>
      </c>
      <c r="F57" s="49" t="s">
        <v>209</v>
      </c>
      <c r="G57" s="49" t="s">
        <v>209</v>
      </c>
      <c r="H57" s="49">
        <v>0</v>
      </c>
      <c r="I57" s="49"/>
    </row>
    <row r="58" spans="1:9" ht="31.5" x14ac:dyDescent="0.25">
      <c r="A58" s="49">
        <v>53</v>
      </c>
      <c r="B58" s="49" t="s">
        <v>395</v>
      </c>
      <c r="C58" s="49" t="s">
        <v>14</v>
      </c>
      <c r="D58" s="50" t="s">
        <v>204</v>
      </c>
      <c r="E58" s="49" t="s">
        <v>184</v>
      </c>
      <c r="F58" s="49" t="s">
        <v>210</v>
      </c>
      <c r="G58" s="49" t="s">
        <v>211</v>
      </c>
      <c r="H58" s="49">
        <v>743.9</v>
      </c>
      <c r="I58" s="49"/>
    </row>
    <row r="59" spans="1:9" ht="31.5" x14ac:dyDescent="0.25">
      <c r="A59" s="49">
        <v>54</v>
      </c>
      <c r="B59" s="49" t="s">
        <v>395</v>
      </c>
      <c r="C59" s="49" t="s">
        <v>14</v>
      </c>
      <c r="D59" s="50" t="s">
        <v>212</v>
      </c>
      <c r="E59" s="49" t="s">
        <v>185</v>
      </c>
      <c r="F59" s="49" t="s">
        <v>213</v>
      </c>
      <c r="G59" s="49" t="s">
        <v>213</v>
      </c>
      <c r="H59" s="49">
        <v>0</v>
      </c>
      <c r="I59" s="49"/>
    </row>
    <row r="60" spans="1:9" ht="31.5" x14ac:dyDescent="0.25">
      <c r="A60" s="49">
        <v>55</v>
      </c>
      <c r="B60" s="49" t="s">
        <v>395</v>
      </c>
      <c r="C60" s="49" t="s">
        <v>14</v>
      </c>
      <c r="D60" s="49" t="s">
        <v>20</v>
      </c>
      <c r="E60" s="49" t="s">
        <v>186</v>
      </c>
      <c r="F60" s="49" t="s">
        <v>214</v>
      </c>
      <c r="G60" s="49" t="s">
        <v>215</v>
      </c>
      <c r="H60" s="49">
        <v>190.3</v>
      </c>
      <c r="I60" s="49"/>
    </row>
    <row r="61" spans="1:9" ht="31.5" x14ac:dyDescent="0.25">
      <c r="A61" s="49">
        <v>56</v>
      </c>
      <c r="B61" s="49" t="s">
        <v>395</v>
      </c>
      <c r="C61" s="49" t="s">
        <v>14</v>
      </c>
      <c r="D61" s="50" t="s">
        <v>204</v>
      </c>
      <c r="E61" s="49" t="s">
        <v>187</v>
      </c>
      <c r="F61" s="49" t="s">
        <v>214</v>
      </c>
      <c r="G61" s="49" t="s">
        <v>216</v>
      </c>
      <c r="H61" s="49">
        <v>124.56</v>
      </c>
      <c r="I61" s="49"/>
    </row>
    <row r="62" spans="1:9" ht="31.5" x14ac:dyDescent="0.25">
      <c r="A62" s="49">
        <v>57</v>
      </c>
      <c r="B62" s="49" t="s">
        <v>395</v>
      </c>
      <c r="C62" s="49" t="s">
        <v>14</v>
      </c>
      <c r="D62" s="50" t="s">
        <v>204</v>
      </c>
      <c r="E62" s="49" t="s">
        <v>188</v>
      </c>
      <c r="F62" s="49" t="s">
        <v>214</v>
      </c>
      <c r="G62" s="49" t="s">
        <v>217</v>
      </c>
      <c r="H62" s="49">
        <v>297.56</v>
      </c>
      <c r="I62" s="49"/>
    </row>
    <row r="63" spans="1:9" ht="31.5" x14ac:dyDescent="0.25">
      <c r="A63" s="49">
        <v>58</v>
      </c>
      <c r="B63" s="49" t="s">
        <v>395</v>
      </c>
      <c r="C63" s="49" t="s">
        <v>14</v>
      </c>
      <c r="D63" s="49" t="s">
        <v>20</v>
      </c>
      <c r="E63" s="49" t="s">
        <v>189</v>
      </c>
      <c r="F63" s="49" t="s">
        <v>218</v>
      </c>
      <c r="G63" s="49" t="s">
        <v>219</v>
      </c>
      <c r="H63" s="57">
        <v>281.64400000000001</v>
      </c>
      <c r="I63" s="49"/>
    </row>
    <row r="64" spans="1:9" ht="31.5" x14ac:dyDescent="0.25">
      <c r="A64" s="49">
        <v>59</v>
      </c>
      <c r="B64" s="49" t="s">
        <v>395</v>
      </c>
      <c r="C64" s="49" t="s">
        <v>14</v>
      </c>
      <c r="D64" s="49" t="s">
        <v>20</v>
      </c>
      <c r="E64" s="49" t="s">
        <v>190</v>
      </c>
      <c r="F64" s="49" t="s">
        <v>220</v>
      </c>
      <c r="G64" s="49" t="s">
        <v>221</v>
      </c>
      <c r="H64" s="49">
        <v>193.76</v>
      </c>
      <c r="I64" s="49"/>
    </row>
    <row r="65" spans="1:9" ht="31.5" x14ac:dyDescent="0.25">
      <c r="A65" s="49">
        <v>60</v>
      </c>
      <c r="B65" s="49" t="s">
        <v>395</v>
      </c>
      <c r="C65" s="49" t="s">
        <v>14</v>
      </c>
      <c r="D65" s="49" t="s">
        <v>20</v>
      </c>
      <c r="E65" s="49" t="s">
        <v>191</v>
      </c>
      <c r="F65" s="49" t="s">
        <v>222</v>
      </c>
      <c r="G65" s="49" t="s">
        <v>223</v>
      </c>
      <c r="H65" s="49">
        <v>40</v>
      </c>
      <c r="I65" s="49"/>
    </row>
    <row r="66" spans="1:9" ht="31.5" x14ac:dyDescent="0.25">
      <c r="A66" s="49">
        <v>61</v>
      </c>
      <c r="B66" s="49" t="s">
        <v>395</v>
      </c>
      <c r="C66" s="49" t="s">
        <v>14</v>
      </c>
      <c r="D66" s="50" t="s">
        <v>40</v>
      </c>
      <c r="E66" s="49" t="s">
        <v>37</v>
      </c>
      <c r="F66" s="49" t="s">
        <v>224</v>
      </c>
      <c r="G66" s="49" t="s">
        <v>225</v>
      </c>
      <c r="H66" s="49">
        <v>1038</v>
      </c>
      <c r="I66" s="49"/>
    </row>
    <row r="67" spans="1:9" ht="31.5" x14ac:dyDescent="0.25">
      <c r="A67" s="49">
        <v>62</v>
      </c>
      <c r="B67" s="49" t="s">
        <v>395</v>
      </c>
      <c r="C67" s="49" t="s">
        <v>14</v>
      </c>
      <c r="D67" s="50" t="s">
        <v>205</v>
      </c>
      <c r="E67" s="49" t="s">
        <v>32</v>
      </c>
      <c r="F67" s="49" t="s">
        <v>226</v>
      </c>
      <c r="G67" s="55" t="s">
        <v>227</v>
      </c>
      <c r="H67" s="49">
        <v>138.4</v>
      </c>
      <c r="I67" s="49"/>
    </row>
    <row r="68" spans="1:9" ht="31.5" x14ac:dyDescent="0.25">
      <c r="A68" s="49">
        <v>63</v>
      </c>
      <c r="B68" s="49" t="s">
        <v>395</v>
      </c>
      <c r="C68" s="49" t="s">
        <v>14</v>
      </c>
      <c r="D68" s="50" t="s">
        <v>205</v>
      </c>
      <c r="E68" s="49" t="s">
        <v>192</v>
      </c>
      <c r="F68" s="49" t="s">
        <v>228</v>
      </c>
      <c r="G68" s="55" t="s">
        <v>229</v>
      </c>
      <c r="H68" s="49">
        <v>138.4</v>
      </c>
      <c r="I68" s="49"/>
    </row>
    <row r="69" spans="1:9" ht="31.5" x14ac:dyDescent="0.25">
      <c r="A69" s="49">
        <v>64</v>
      </c>
      <c r="B69" s="49" t="s">
        <v>395</v>
      </c>
      <c r="C69" s="49" t="s">
        <v>14</v>
      </c>
      <c r="D69" s="50" t="s">
        <v>39</v>
      </c>
      <c r="E69" s="49" t="s">
        <v>193</v>
      </c>
      <c r="F69" s="49" t="s">
        <v>230</v>
      </c>
      <c r="G69" s="55" t="s">
        <v>231</v>
      </c>
      <c r="H69" s="57">
        <v>3.8060000000000005</v>
      </c>
      <c r="I69" s="49"/>
    </row>
    <row r="70" spans="1:9" ht="31.5" x14ac:dyDescent="0.25">
      <c r="A70" s="49">
        <v>65</v>
      </c>
      <c r="B70" s="49" t="s">
        <v>395</v>
      </c>
      <c r="C70" s="49" t="s">
        <v>14</v>
      </c>
      <c r="D70" s="49" t="s">
        <v>20</v>
      </c>
      <c r="E70" s="49" t="s">
        <v>194</v>
      </c>
      <c r="F70" s="49" t="s">
        <v>232</v>
      </c>
      <c r="G70" s="49" t="s">
        <v>233</v>
      </c>
      <c r="H70" s="49">
        <v>235.28</v>
      </c>
      <c r="I70" s="49"/>
    </row>
    <row r="71" spans="1:9" ht="31.5" x14ac:dyDescent="0.25">
      <c r="A71" s="49">
        <v>66</v>
      </c>
      <c r="B71" s="49" t="s">
        <v>395</v>
      </c>
      <c r="C71" s="49" t="s">
        <v>14</v>
      </c>
      <c r="D71" s="50" t="s">
        <v>206</v>
      </c>
      <c r="E71" s="49" t="s">
        <v>101</v>
      </c>
      <c r="F71" s="49" t="s">
        <v>234</v>
      </c>
      <c r="G71" s="49" t="s">
        <v>235</v>
      </c>
      <c r="H71" s="49">
        <v>363.3</v>
      </c>
      <c r="I71" s="49"/>
    </row>
    <row r="72" spans="1:9" ht="31.5" x14ac:dyDescent="0.25">
      <c r="A72" s="49">
        <v>67</v>
      </c>
      <c r="B72" s="49" t="s">
        <v>395</v>
      </c>
      <c r="C72" s="49" t="s">
        <v>14</v>
      </c>
      <c r="D72" s="50" t="s">
        <v>206</v>
      </c>
      <c r="E72" s="49" t="s">
        <v>195</v>
      </c>
      <c r="F72" s="49" t="s">
        <v>236</v>
      </c>
      <c r="G72" s="49" t="s">
        <v>237</v>
      </c>
      <c r="H72" s="49">
        <v>6.57</v>
      </c>
      <c r="I72" s="49"/>
    </row>
    <row r="73" spans="1:9" ht="31.5" x14ac:dyDescent="0.25">
      <c r="A73" s="49">
        <v>68</v>
      </c>
      <c r="B73" s="49" t="s">
        <v>395</v>
      </c>
      <c r="C73" s="49" t="s">
        <v>14</v>
      </c>
      <c r="D73" s="49" t="s">
        <v>20</v>
      </c>
      <c r="E73" s="49" t="s">
        <v>196</v>
      </c>
      <c r="F73" s="49" t="s">
        <v>238</v>
      </c>
      <c r="G73" s="49" t="s">
        <v>239</v>
      </c>
      <c r="H73" s="57">
        <v>22.835999999999999</v>
      </c>
      <c r="I73" s="49"/>
    </row>
    <row r="74" spans="1:9" ht="31.5" x14ac:dyDescent="0.25">
      <c r="A74" s="49">
        <v>69</v>
      </c>
      <c r="B74" s="49" t="s">
        <v>395</v>
      </c>
      <c r="C74" s="49" t="s">
        <v>14</v>
      </c>
      <c r="D74" s="50" t="s">
        <v>207</v>
      </c>
      <c r="E74" s="49" t="s">
        <v>15</v>
      </c>
      <c r="F74" s="49" t="s">
        <v>240</v>
      </c>
      <c r="G74" s="55" t="s">
        <v>241</v>
      </c>
      <c r="H74" s="57">
        <v>137.01600000000002</v>
      </c>
      <c r="I74" s="49"/>
    </row>
    <row r="75" spans="1:9" ht="31.5" x14ac:dyDescent="0.25">
      <c r="A75" s="49">
        <v>70</v>
      </c>
      <c r="B75" s="49" t="s">
        <v>395</v>
      </c>
      <c r="C75" s="49" t="s">
        <v>14</v>
      </c>
      <c r="D75" s="50" t="s">
        <v>207</v>
      </c>
      <c r="E75" s="49" t="s">
        <v>16</v>
      </c>
      <c r="F75" s="49" t="s">
        <v>242</v>
      </c>
      <c r="G75" s="55" t="s">
        <v>243</v>
      </c>
      <c r="H75" s="57">
        <v>403.43599999999998</v>
      </c>
      <c r="I75" s="49"/>
    </row>
    <row r="76" spans="1:9" ht="31.5" x14ac:dyDescent="0.25">
      <c r="A76" s="49">
        <v>71</v>
      </c>
      <c r="B76" s="49" t="s">
        <v>395</v>
      </c>
      <c r="C76" s="49" t="s">
        <v>14</v>
      </c>
      <c r="D76" s="50" t="s">
        <v>204</v>
      </c>
      <c r="E76" s="49" t="s">
        <v>197</v>
      </c>
      <c r="F76" s="49" t="s">
        <v>244</v>
      </c>
      <c r="G76" s="49" t="s">
        <v>245</v>
      </c>
      <c r="H76" s="57">
        <v>19.03</v>
      </c>
      <c r="I76" s="49"/>
    </row>
    <row r="77" spans="1:9" ht="31.5" x14ac:dyDescent="0.25">
      <c r="A77" s="49">
        <v>72</v>
      </c>
      <c r="B77" s="49" t="s">
        <v>395</v>
      </c>
      <c r="C77" s="49" t="s">
        <v>14</v>
      </c>
      <c r="D77" s="49" t="s">
        <v>20</v>
      </c>
      <c r="E77" s="49" t="s">
        <v>198</v>
      </c>
      <c r="F77" s="49" t="s">
        <v>246</v>
      </c>
      <c r="G77" s="49" t="s">
        <v>247</v>
      </c>
      <c r="H77" s="57">
        <v>108</v>
      </c>
      <c r="I77" s="49"/>
    </row>
    <row r="78" spans="1:9" ht="31.5" x14ac:dyDescent="0.25">
      <c r="A78" s="49">
        <v>73</v>
      </c>
      <c r="B78" s="49" t="s">
        <v>395</v>
      </c>
      <c r="C78" s="49" t="s">
        <v>14</v>
      </c>
      <c r="D78" s="50" t="s">
        <v>19</v>
      </c>
      <c r="E78" s="49" t="s">
        <v>199</v>
      </c>
      <c r="F78" s="49" t="s">
        <v>248</v>
      </c>
      <c r="G78" s="49" t="s">
        <v>249</v>
      </c>
      <c r="H78" s="57">
        <v>3.8060000000000005</v>
      </c>
      <c r="I78" s="49"/>
    </row>
    <row r="79" spans="1:9" ht="31.5" x14ac:dyDescent="0.25">
      <c r="A79" s="49">
        <v>74</v>
      </c>
      <c r="B79" s="49" t="s">
        <v>395</v>
      </c>
      <c r="C79" s="49" t="s">
        <v>14</v>
      </c>
      <c r="D79" s="50" t="s">
        <v>208</v>
      </c>
      <c r="E79" s="49" t="s">
        <v>200</v>
      </c>
      <c r="F79" s="49" t="s">
        <v>251</v>
      </c>
      <c r="G79" s="55" t="s">
        <v>250</v>
      </c>
      <c r="H79" s="57">
        <v>7.612000000000001</v>
      </c>
      <c r="I79" s="49"/>
    </row>
    <row r="80" spans="1:9" ht="31.5" x14ac:dyDescent="0.25">
      <c r="A80" s="49">
        <v>75</v>
      </c>
      <c r="B80" s="49" t="s">
        <v>395</v>
      </c>
      <c r="C80" s="49" t="s">
        <v>14</v>
      </c>
      <c r="D80" s="49" t="s">
        <v>20</v>
      </c>
      <c r="E80" s="49" t="s">
        <v>203</v>
      </c>
      <c r="F80" s="49" t="s">
        <v>252</v>
      </c>
      <c r="G80" s="49" t="s">
        <v>253</v>
      </c>
      <c r="H80" s="49">
        <v>173</v>
      </c>
      <c r="I80" s="49"/>
    </row>
    <row r="81" spans="1:9" ht="31.5" x14ac:dyDescent="0.25">
      <c r="A81" s="49">
        <v>76</v>
      </c>
      <c r="B81" s="49" t="s">
        <v>395</v>
      </c>
      <c r="C81" s="49" t="s">
        <v>14</v>
      </c>
      <c r="D81" s="49" t="s">
        <v>20</v>
      </c>
      <c r="E81" s="49" t="s">
        <v>201</v>
      </c>
      <c r="F81" s="49" t="s">
        <v>255</v>
      </c>
      <c r="G81" s="49" t="s">
        <v>254</v>
      </c>
      <c r="H81" s="57">
        <v>3.8060000000000005</v>
      </c>
      <c r="I81" s="49"/>
    </row>
    <row r="82" spans="1:9" ht="31.5" x14ac:dyDescent="0.25">
      <c r="A82" s="49">
        <v>77</v>
      </c>
      <c r="B82" s="49" t="s">
        <v>395</v>
      </c>
      <c r="C82" s="49" t="s">
        <v>14</v>
      </c>
      <c r="D82" s="50" t="s">
        <v>28</v>
      </c>
      <c r="E82" s="49" t="s">
        <v>29</v>
      </c>
      <c r="F82" s="49" t="s">
        <v>256</v>
      </c>
      <c r="G82" s="49" t="s">
        <v>257</v>
      </c>
      <c r="H82" s="49">
        <v>30</v>
      </c>
      <c r="I82" s="49"/>
    </row>
    <row r="83" spans="1:9" ht="31.5" x14ac:dyDescent="0.25">
      <c r="A83" s="49">
        <v>78</v>
      </c>
      <c r="B83" s="49" t="s">
        <v>395</v>
      </c>
      <c r="C83" s="49" t="s">
        <v>14</v>
      </c>
      <c r="D83" s="50" t="s">
        <v>28</v>
      </c>
      <c r="E83" s="49" t="s">
        <v>29</v>
      </c>
      <c r="F83" s="49" t="s">
        <v>258</v>
      </c>
      <c r="G83" s="49" t="s">
        <v>259</v>
      </c>
      <c r="H83" s="49">
        <v>30</v>
      </c>
      <c r="I83" s="49"/>
    </row>
    <row r="84" spans="1:9" ht="31.5" x14ac:dyDescent="0.25">
      <c r="A84" s="49">
        <v>79</v>
      </c>
      <c r="B84" s="49" t="s">
        <v>395</v>
      </c>
      <c r="C84" s="49" t="s">
        <v>14</v>
      </c>
      <c r="D84" s="50" t="s">
        <v>204</v>
      </c>
      <c r="E84" s="49" t="s">
        <v>197</v>
      </c>
      <c r="F84" s="49" t="s">
        <v>260</v>
      </c>
      <c r="G84" s="49" t="s">
        <v>261</v>
      </c>
      <c r="H84" s="57">
        <v>19.03</v>
      </c>
      <c r="I84" s="49"/>
    </row>
    <row r="85" spans="1:9" ht="31.5" x14ac:dyDescent="0.25">
      <c r="A85" s="49">
        <v>80</v>
      </c>
      <c r="B85" s="49" t="s">
        <v>395</v>
      </c>
      <c r="C85" s="49" t="s">
        <v>14</v>
      </c>
      <c r="D85" s="49" t="s">
        <v>20</v>
      </c>
      <c r="E85" s="49" t="s">
        <v>202</v>
      </c>
      <c r="F85" s="49" t="s">
        <v>262</v>
      </c>
      <c r="G85" s="49" t="s">
        <v>263</v>
      </c>
      <c r="H85" s="49">
        <v>50</v>
      </c>
      <c r="I85" s="49"/>
    </row>
    <row r="86" spans="1:9" ht="46.5" customHeight="1" x14ac:dyDescent="0.25">
      <c r="A86" s="49">
        <v>81</v>
      </c>
      <c r="B86" s="49" t="s">
        <v>395</v>
      </c>
      <c r="C86" s="49" t="s">
        <v>14</v>
      </c>
      <c r="D86" s="50" t="s">
        <v>41</v>
      </c>
      <c r="E86" s="49" t="s">
        <v>31</v>
      </c>
      <c r="F86" s="49" t="s">
        <v>264</v>
      </c>
      <c r="G86" s="49" t="s">
        <v>265</v>
      </c>
      <c r="H86" s="49">
        <v>844</v>
      </c>
      <c r="I86" s="49"/>
    </row>
    <row r="87" spans="1:9" ht="38.25" customHeight="1" x14ac:dyDescent="0.25">
      <c r="A87" s="49">
        <v>82</v>
      </c>
      <c r="B87" s="49" t="s">
        <v>395</v>
      </c>
      <c r="C87" s="53" t="s">
        <v>14</v>
      </c>
      <c r="D87" s="49" t="s">
        <v>20</v>
      </c>
      <c r="E87" s="55" t="s">
        <v>202</v>
      </c>
      <c r="F87" s="55" t="s">
        <v>272</v>
      </c>
      <c r="G87" s="55" t="s">
        <v>273</v>
      </c>
      <c r="H87" s="53">
        <v>70</v>
      </c>
      <c r="I87" s="53" t="s">
        <v>274</v>
      </c>
    </row>
    <row r="88" spans="1:9" ht="38.25" customHeight="1" x14ac:dyDescent="0.25">
      <c r="A88" s="49">
        <v>83</v>
      </c>
      <c r="B88" s="49" t="s">
        <v>395</v>
      </c>
      <c r="C88" s="53" t="s">
        <v>14</v>
      </c>
      <c r="D88" s="54" t="s">
        <v>204</v>
      </c>
      <c r="E88" s="55" t="s">
        <v>197</v>
      </c>
      <c r="F88" s="55" t="s">
        <v>275</v>
      </c>
      <c r="G88" s="55" t="s">
        <v>276</v>
      </c>
      <c r="H88" s="53">
        <v>10</v>
      </c>
      <c r="I88" s="53" t="s">
        <v>277</v>
      </c>
    </row>
    <row r="89" spans="1:9" ht="38.25" customHeight="1" x14ac:dyDescent="0.25">
      <c r="A89" s="49">
        <v>84</v>
      </c>
      <c r="B89" s="49" t="s">
        <v>395</v>
      </c>
      <c r="C89" s="53" t="s">
        <v>14</v>
      </c>
      <c r="D89" s="53" t="s">
        <v>22</v>
      </c>
      <c r="E89" s="55" t="s">
        <v>278</v>
      </c>
      <c r="F89" s="55" t="s">
        <v>279</v>
      </c>
      <c r="G89" s="55" t="s">
        <v>280</v>
      </c>
      <c r="H89" s="53">
        <v>131.733</v>
      </c>
      <c r="I89" s="53" t="s">
        <v>281</v>
      </c>
    </row>
    <row r="90" spans="1:9" ht="38.25" customHeight="1" x14ac:dyDescent="0.25">
      <c r="A90" s="49">
        <v>85</v>
      </c>
      <c r="B90" s="49" t="s">
        <v>395</v>
      </c>
      <c r="C90" s="53" t="s">
        <v>14</v>
      </c>
      <c r="D90" s="53" t="s">
        <v>22</v>
      </c>
      <c r="E90" s="55" t="s">
        <v>30</v>
      </c>
      <c r="F90" s="55" t="s">
        <v>279</v>
      </c>
      <c r="G90" s="55" t="s">
        <v>282</v>
      </c>
      <c r="H90" s="53">
        <v>577.59799999999996</v>
      </c>
      <c r="I90" s="53" t="s">
        <v>281</v>
      </c>
    </row>
    <row r="91" spans="1:9" ht="38.25" customHeight="1" x14ac:dyDescent="0.25">
      <c r="A91" s="49">
        <v>86</v>
      </c>
      <c r="B91" s="49" t="s">
        <v>395</v>
      </c>
      <c r="C91" s="53" t="s">
        <v>14</v>
      </c>
      <c r="D91" s="53" t="s">
        <v>20</v>
      </c>
      <c r="E91" s="55" t="s">
        <v>202</v>
      </c>
      <c r="F91" s="55" t="s">
        <v>283</v>
      </c>
      <c r="G91" s="55" t="s">
        <v>284</v>
      </c>
      <c r="H91" s="53">
        <v>103.8</v>
      </c>
      <c r="I91" s="53" t="s">
        <v>285</v>
      </c>
    </row>
    <row r="92" spans="1:9" ht="38.25" customHeight="1" x14ac:dyDescent="0.25">
      <c r="A92" s="49">
        <v>87</v>
      </c>
      <c r="B92" s="49" t="s">
        <v>395</v>
      </c>
      <c r="C92" s="53" t="s">
        <v>14</v>
      </c>
      <c r="D92" s="53" t="s">
        <v>204</v>
      </c>
      <c r="E92" s="55" t="s">
        <v>197</v>
      </c>
      <c r="F92" s="55" t="s">
        <v>286</v>
      </c>
      <c r="G92" s="55" t="s">
        <v>287</v>
      </c>
      <c r="H92" s="53">
        <v>22</v>
      </c>
      <c r="I92" s="53" t="s">
        <v>277</v>
      </c>
    </row>
    <row r="93" spans="1:9" ht="38.25" customHeight="1" x14ac:dyDescent="0.25">
      <c r="A93" s="49">
        <v>88</v>
      </c>
      <c r="B93" s="49" t="s">
        <v>395</v>
      </c>
      <c r="C93" s="53" t="s">
        <v>14</v>
      </c>
      <c r="D93" s="53" t="s">
        <v>20</v>
      </c>
      <c r="E93" s="55" t="s">
        <v>288</v>
      </c>
      <c r="F93" s="55" t="s">
        <v>289</v>
      </c>
      <c r="G93" s="55" t="s">
        <v>290</v>
      </c>
      <c r="H93" s="53">
        <v>37</v>
      </c>
      <c r="I93" s="53" t="s">
        <v>291</v>
      </c>
    </row>
    <row r="94" spans="1:9" ht="38.25" customHeight="1" x14ac:dyDescent="0.25">
      <c r="A94" s="49">
        <v>89</v>
      </c>
      <c r="B94" s="49" t="s">
        <v>395</v>
      </c>
      <c r="C94" s="53" t="s">
        <v>14</v>
      </c>
      <c r="D94" s="53" t="s">
        <v>20</v>
      </c>
      <c r="E94" s="55" t="s">
        <v>292</v>
      </c>
      <c r="F94" s="55" t="s">
        <v>293</v>
      </c>
      <c r="G94" s="55" t="s">
        <v>294</v>
      </c>
      <c r="H94" s="53">
        <v>6055</v>
      </c>
      <c r="I94" s="53" t="s">
        <v>295</v>
      </c>
    </row>
    <row r="95" spans="1:9" ht="38.25" customHeight="1" x14ac:dyDescent="0.25">
      <c r="A95" s="49">
        <v>90</v>
      </c>
      <c r="B95" s="49" t="s">
        <v>395</v>
      </c>
      <c r="C95" s="53" t="s">
        <v>14</v>
      </c>
      <c r="D95" s="53" t="s">
        <v>204</v>
      </c>
      <c r="E95" s="55" t="s">
        <v>296</v>
      </c>
      <c r="F95" s="55" t="s">
        <v>297</v>
      </c>
      <c r="G95" s="55" t="s">
        <v>298</v>
      </c>
      <c r="H95" s="53">
        <v>320</v>
      </c>
      <c r="I95" s="53" t="s">
        <v>299</v>
      </c>
    </row>
    <row r="96" spans="1:9" ht="38.25" customHeight="1" x14ac:dyDescent="0.25">
      <c r="A96" s="49">
        <v>91</v>
      </c>
      <c r="B96" s="49" t="s">
        <v>395</v>
      </c>
      <c r="C96" s="53" t="s">
        <v>14</v>
      </c>
      <c r="D96" s="53" t="s">
        <v>68</v>
      </c>
      <c r="E96" s="55" t="s">
        <v>300</v>
      </c>
      <c r="F96" s="55" t="s">
        <v>301</v>
      </c>
      <c r="G96" s="55" t="s">
        <v>302</v>
      </c>
      <c r="H96" s="53">
        <v>1602</v>
      </c>
      <c r="I96" s="53" t="s">
        <v>303</v>
      </c>
    </row>
    <row r="97" spans="1:9" ht="38.25" customHeight="1" x14ac:dyDescent="0.25">
      <c r="A97" s="49">
        <v>92</v>
      </c>
      <c r="B97" s="49" t="s">
        <v>395</v>
      </c>
      <c r="C97" s="53" t="s">
        <v>14</v>
      </c>
      <c r="D97" s="53" t="s">
        <v>22</v>
      </c>
      <c r="E97" s="55" t="s">
        <v>30</v>
      </c>
      <c r="F97" s="55" t="s">
        <v>304</v>
      </c>
      <c r="G97" s="55" t="s">
        <v>305</v>
      </c>
      <c r="H97" s="53">
        <v>349.93</v>
      </c>
      <c r="I97" s="53" t="s">
        <v>281</v>
      </c>
    </row>
    <row r="98" spans="1:9" ht="38.25" customHeight="1" x14ac:dyDescent="0.25">
      <c r="A98" s="49">
        <v>93</v>
      </c>
      <c r="B98" s="49" t="s">
        <v>395</v>
      </c>
      <c r="C98" s="53" t="s">
        <v>14</v>
      </c>
      <c r="D98" s="53" t="s">
        <v>306</v>
      </c>
      <c r="E98" s="55" t="s">
        <v>307</v>
      </c>
      <c r="F98" s="55" t="s">
        <v>308</v>
      </c>
      <c r="G98" s="55" t="s">
        <v>309</v>
      </c>
      <c r="H98" s="53">
        <v>450</v>
      </c>
      <c r="I98" s="53" t="s">
        <v>310</v>
      </c>
    </row>
    <row r="99" spans="1:9" ht="38.25" customHeight="1" x14ac:dyDescent="0.25">
      <c r="A99" s="49">
        <v>94</v>
      </c>
      <c r="B99" s="49" t="s">
        <v>395</v>
      </c>
      <c r="C99" s="53" t="s">
        <v>14</v>
      </c>
      <c r="D99" s="53" t="s">
        <v>25</v>
      </c>
      <c r="E99" s="55" t="s">
        <v>311</v>
      </c>
      <c r="F99" s="55" t="s">
        <v>312</v>
      </c>
      <c r="G99" s="55" t="s">
        <v>313</v>
      </c>
      <c r="H99" s="53">
        <v>17</v>
      </c>
      <c r="I99" s="53" t="s">
        <v>314</v>
      </c>
    </row>
    <row r="100" spans="1:9" ht="38.25" customHeight="1" x14ac:dyDescent="0.25">
      <c r="A100" s="49">
        <v>95</v>
      </c>
      <c r="B100" s="49" t="s">
        <v>395</v>
      </c>
      <c r="C100" s="53" t="s">
        <v>14</v>
      </c>
      <c r="D100" s="53" t="s">
        <v>315</v>
      </c>
      <c r="E100" s="55" t="s">
        <v>316</v>
      </c>
      <c r="F100" s="55" t="s">
        <v>317</v>
      </c>
      <c r="G100" s="55" t="s">
        <v>318</v>
      </c>
      <c r="H100" s="53">
        <v>473.08</v>
      </c>
      <c r="I100" s="53" t="s">
        <v>319</v>
      </c>
    </row>
    <row r="101" spans="1:9" ht="38.25" customHeight="1" x14ac:dyDescent="0.25">
      <c r="A101" s="49">
        <v>96</v>
      </c>
      <c r="B101" s="49" t="s">
        <v>395</v>
      </c>
      <c r="C101" s="53" t="s">
        <v>14</v>
      </c>
      <c r="D101" s="53" t="s">
        <v>315</v>
      </c>
      <c r="E101" s="55" t="s">
        <v>316</v>
      </c>
      <c r="F101" s="55" t="s">
        <v>320</v>
      </c>
      <c r="G101" s="55" t="s">
        <v>321</v>
      </c>
      <c r="H101" s="53">
        <v>996.41</v>
      </c>
      <c r="I101" s="53" t="s">
        <v>319</v>
      </c>
    </row>
    <row r="102" spans="1:9" ht="38.25" customHeight="1" x14ac:dyDescent="0.25">
      <c r="A102" s="49">
        <v>97</v>
      </c>
      <c r="B102" s="49" t="s">
        <v>395</v>
      </c>
      <c r="C102" s="53" t="s">
        <v>14</v>
      </c>
      <c r="D102" s="54" t="s">
        <v>306</v>
      </c>
      <c r="E102" s="55" t="s">
        <v>307</v>
      </c>
      <c r="F102" s="55" t="s">
        <v>322</v>
      </c>
      <c r="G102" s="55" t="s">
        <v>323</v>
      </c>
      <c r="H102" s="53">
        <v>833.721</v>
      </c>
      <c r="I102" s="53" t="s">
        <v>324</v>
      </c>
    </row>
    <row r="103" spans="1:9" ht="38.25" customHeight="1" x14ac:dyDescent="0.25">
      <c r="A103" s="49">
        <v>98</v>
      </c>
      <c r="B103" s="49" t="s">
        <v>395</v>
      </c>
      <c r="C103" s="53" t="s">
        <v>14</v>
      </c>
      <c r="D103" s="53" t="s">
        <v>306</v>
      </c>
      <c r="E103" s="55" t="s">
        <v>325</v>
      </c>
      <c r="F103" s="55" t="s">
        <v>322</v>
      </c>
      <c r="G103" s="55" t="s">
        <v>326</v>
      </c>
      <c r="H103" s="53">
        <v>1959.7439999999999</v>
      </c>
      <c r="I103" s="53" t="s">
        <v>327</v>
      </c>
    </row>
    <row r="104" spans="1:9" ht="31.5" x14ac:dyDescent="0.25">
      <c r="A104" s="49">
        <v>99</v>
      </c>
      <c r="B104" s="49" t="s">
        <v>395</v>
      </c>
      <c r="C104" s="53" t="s">
        <v>14</v>
      </c>
      <c r="D104" s="53" t="s">
        <v>22</v>
      </c>
      <c r="E104" s="55" t="s">
        <v>30</v>
      </c>
      <c r="F104" s="55" t="s">
        <v>328</v>
      </c>
      <c r="G104" s="55" t="s">
        <v>329</v>
      </c>
      <c r="H104" s="53">
        <v>131.733</v>
      </c>
      <c r="I104" s="53" t="s">
        <v>281</v>
      </c>
    </row>
    <row r="105" spans="1:9" ht="31.5" x14ac:dyDescent="0.25">
      <c r="A105" s="49">
        <v>100</v>
      </c>
      <c r="B105" s="49" t="s">
        <v>395</v>
      </c>
      <c r="C105" s="49" t="s">
        <v>14</v>
      </c>
      <c r="D105" s="50" t="s">
        <v>34</v>
      </c>
      <c r="E105" s="58" t="s">
        <v>266</v>
      </c>
      <c r="F105" s="49" t="s">
        <v>267</v>
      </c>
      <c r="G105" s="49" t="s">
        <v>268</v>
      </c>
      <c r="H105" s="51">
        <v>135</v>
      </c>
      <c r="I105" s="49"/>
    </row>
    <row r="106" spans="1:9" ht="31.5" x14ac:dyDescent="0.25">
      <c r="A106" s="49">
        <v>101</v>
      </c>
      <c r="B106" s="49" t="s">
        <v>395</v>
      </c>
      <c r="C106" s="49" t="s">
        <v>14</v>
      </c>
      <c r="D106" s="50" t="s">
        <v>34</v>
      </c>
      <c r="E106" s="58" t="s">
        <v>269</v>
      </c>
      <c r="F106" s="49" t="s">
        <v>270</v>
      </c>
      <c r="G106" s="49" t="s">
        <v>271</v>
      </c>
      <c r="H106" s="51">
        <v>892</v>
      </c>
      <c r="I106" s="49"/>
    </row>
    <row r="107" spans="1:9" ht="31.5" x14ac:dyDescent="0.25">
      <c r="A107" s="49">
        <v>102</v>
      </c>
      <c r="B107" s="49" t="s">
        <v>395</v>
      </c>
      <c r="C107" s="53" t="s">
        <v>14</v>
      </c>
      <c r="D107" s="53" t="s">
        <v>20</v>
      </c>
      <c r="E107" s="55" t="s">
        <v>330</v>
      </c>
      <c r="F107" s="55" t="s">
        <v>331</v>
      </c>
      <c r="G107" s="55" t="s">
        <v>332</v>
      </c>
      <c r="H107" s="53">
        <v>86.5</v>
      </c>
      <c r="I107" s="53" t="s">
        <v>333</v>
      </c>
    </row>
    <row r="108" spans="1:9" ht="31.5" x14ac:dyDescent="0.25">
      <c r="A108" s="49">
        <v>103</v>
      </c>
      <c r="B108" s="49" t="s">
        <v>395</v>
      </c>
      <c r="C108" s="53" t="s">
        <v>14</v>
      </c>
      <c r="D108" s="53" t="s">
        <v>20</v>
      </c>
      <c r="E108" s="55" t="s">
        <v>334</v>
      </c>
      <c r="F108" s="55" t="s">
        <v>335</v>
      </c>
      <c r="G108" s="55" t="s">
        <v>336</v>
      </c>
      <c r="H108" s="53">
        <v>18.452999999999999</v>
      </c>
      <c r="I108" s="53" t="s">
        <v>333</v>
      </c>
    </row>
    <row r="109" spans="1:9" ht="31.5" x14ac:dyDescent="0.25">
      <c r="A109" s="49">
        <v>104</v>
      </c>
      <c r="B109" s="49" t="s">
        <v>395</v>
      </c>
      <c r="C109" s="53" t="s">
        <v>14</v>
      </c>
      <c r="D109" s="53" t="s">
        <v>20</v>
      </c>
      <c r="E109" s="55" t="s">
        <v>35</v>
      </c>
      <c r="F109" s="55" t="s">
        <v>337</v>
      </c>
      <c r="G109" s="55" t="s">
        <v>338</v>
      </c>
      <c r="H109" s="53">
        <v>173</v>
      </c>
      <c r="I109" s="53" t="s">
        <v>333</v>
      </c>
    </row>
    <row r="110" spans="1:9" ht="31.5" x14ac:dyDescent="0.25">
      <c r="A110" s="49">
        <v>105</v>
      </c>
      <c r="B110" s="49" t="s">
        <v>395</v>
      </c>
      <c r="C110" s="53" t="s">
        <v>14</v>
      </c>
      <c r="D110" s="53" t="s">
        <v>104</v>
      </c>
      <c r="E110" s="55" t="s">
        <v>18</v>
      </c>
      <c r="F110" s="55" t="s">
        <v>339</v>
      </c>
      <c r="G110" s="55" t="s">
        <v>340</v>
      </c>
      <c r="H110" s="53">
        <v>1489</v>
      </c>
      <c r="I110" s="53" t="s">
        <v>341</v>
      </c>
    </row>
    <row r="111" spans="1:9" ht="31.5" x14ac:dyDescent="0.25">
      <c r="A111" s="49">
        <v>106</v>
      </c>
      <c r="B111" s="49" t="s">
        <v>395</v>
      </c>
      <c r="C111" s="53" t="s">
        <v>14</v>
      </c>
      <c r="D111" s="53" t="s">
        <v>204</v>
      </c>
      <c r="E111" s="55" t="s">
        <v>342</v>
      </c>
      <c r="F111" s="55" t="s">
        <v>343</v>
      </c>
      <c r="G111" s="55" t="s">
        <v>344</v>
      </c>
      <c r="H111" s="53">
        <v>368.8</v>
      </c>
      <c r="I111" s="53" t="s">
        <v>281</v>
      </c>
    </row>
    <row r="112" spans="1:9" ht="31.5" x14ac:dyDescent="0.25">
      <c r="A112" s="49">
        <v>107</v>
      </c>
      <c r="B112" s="49" t="s">
        <v>395</v>
      </c>
      <c r="C112" s="53" t="s">
        <v>14</v>
      </c>
      <c r="D112" s="53" t="s">
        <v>20</v>
      </c>
      <c r="E112" s="55" t="s">
        <v>345</v>
      </c>
      <c r="F112" s="55" t="s">
        <v>346</v>
      </c>
      <c r="G112" s="55" t="s">
        <v>347</v>
      </c>
      <c r="H112" s="53">
        <v>756.01</v>
      </c>
      <c r="I112" s="53" t="s">
        <v>348</v>
      </c>
    </row>
    <row r="113" spans="1:9" ht="31.5" x14ac:dyDescent="0.25">
      <c r="A113" s="49">
        <v>108</v>
      </c>
      <c r="B113" s="49" t="s">
        <v>395</v>
      </c>
      <c r="C113" s="53" t="s">
        <v>14</v>
      </c>
      <c r="D113" s="53" t="s">
        <v>21</v>
      </c>
      <c r="E113" s="55" t="s">
        <v>349</v>
      </c>
      <c r="F113" s="55" t="s">
        <v>350</v>
      </c>
      <c r="G113" s="55" t="s">
        <v>351</v>
      </c>
      <c r="H113" s="53">
        <v>2.7</v>
      </c>
      <c r="I113" s="53" t="s">
        <v>352</v>
      </c>
    </row>
    <row r="114" spans="1:9" ht="31.5" x14ac:dyDescent="0.25">
      <c r="A114" s="49">
        <v>109</v>
      </c>
      <c r="B114" s="49" t="s">
        <v>395</v>
      </c>
      <c r="C114" s="53" t="s">
        <v>14</v>
      </c>
      <c r="D114" s="53" t="s">
        <v>20</v>
      </c>
      <c r="E114" s="55" t="s">
        <v>353</v>
      </c>
      <c r="F114" s="55" t="s">
        <v>354</v>
      </c>
      <c r="G114" s="55" t="s">
        <v>355</v>
      </c>
      <c r="H114" s="53">
        <v>35.46</v>
      </c>
      <c r="I114" s="53" t="s">
        <v>356</v>
      </c>
    </row>
    <row r="115" spans="1:9" ht="31.5" x14ac:dyDescent="0.25">
      <c r="A115" s="49">
        <v>110</v>
      </c>
      <c r="B115" s="49" t="s">
        <v>395</v>
      </c>
      <c r="C115" s="53" t="s">
        <v>14</v>
      </c>
      <c r="D115" s="54" t="s">
        <v>19</v>
      </c>
      <c r="E115" s="55" t="s">
        <v>357</v>
      </c>
      <c r="F115" s="55" t="s">
        <v>358</v>
      </c>
      <c r="G115" s="55" t="s">
        <v>358</v>
      </c>
      <c r="H115" s="53">
        <v>0</v>
      </c>
      <c r="I115" s="53" t="s">
        <v>359</v>
      </c>
    </row>
    <row r="116" spans="1:9" ht="31.5" x14ac:dyDescent="0.25">
      <c r="A116" s="49">
        <v>111</v>
      </c>
      <c r="B116" s="49" t="s">
        <v>395</v>
      </c>
      <c r="C116" s="53" t="s">
        <v>14</v>
      </c>
      <c r="D116" s="53" t="s">
        <v>204</v>
      </c>
      <c r="E116" s="55" t="s">
        <v>197</v>
      </c>
      <c r="F116" s="55" t="s">
        <v>360</v>
      </c>
      <c r="G116" s="55" t="s">
        <v>361</v>
      </c>
      <c r="H116" s="53">
        <v>5.7</v>
      </c>
      <c r="I116" s="53" t="s">
        <v>277</v>
      </c>
    </row>
    <row r="117" spans="1:9" ht="31.5" x14ac:dyDescent="0.25">
      <c r="A117" s="49">
        <v>112</v>
      </c>
      <c r="B117" s="49" t="s">
        <v>395</v>
      </c>
      <c r="C117" s="53" t="s">
        <v>14</v>
      </c>
      <c r="D117" s="53" t="s">
        <v>20</v>
      </c>
      <c r="E117" s="55" t="s">
        <v>362</v>
      </c>
      <c r="F117" s="55" t="s">
        <v>363</v>
      </c>
      <c r="G117" s="55" t="s">
        <v>364</v>
      </c>
      <c r="H117" s="53">
        <v>16.47</v>
      </c>
      <c r="I117" s="53" t="s">
        <v>365</v>
      </c>
    </row>
    <row r="118" spans="1:9" ht="31.5" x14ac:dyDescent="0.25">
      <c r="A118" s="49">
        <v>113</v>
      </c>
      <c r="B118" s="49" t="s">
        <v>395</v>
      </c>
      <c r="C118" s="53" t="s">
        <v>14</v>
      </c>
      <c r="D118" s="53" t="s">
        <v>104</v>
      </c>
      <c r="E118" s="55" t="s">
        <v>18</v>
      </c>
      <c r="F118" s="55" t="s">
        <v>366</v>
      </c>
      <c r="G118" s="55" t="s">
        <v>367</v>
      </c>
      <c r="H118" s="53">
        <v>636</v>
      </c>
      <c r="I118" s="53" t="s">
        <v>341</v>
      </c>
    </row>
    <row r="119" spans="1:9" ht="31.5" x14ac:dyDescent="0.25">
      <c r="A119" s="49">
        <v>114</v>
      </c>
      <c r="B119" s="49" t="s">
        <v>395</v>
      </c>
      <c r="C119" s="53" t="s">
        <v>14</v>
      </c>
      <c r="D119" s="53" t="s">
        <v>24</v>
      </c>
      <c r="E119" s="55" t="s">
        <v>368</v>
      </c>
      <c r="F119" s="55" t="s">
        <v>369</v>
      </c>
      <c r="G119" s="55" t="s">
        <v>370</v>
      </c>
      <c r="H119" s="53">
        <v>900</v>
      </c>
      <c r="I119" s="53" t="s">
        <v>371</v>
      </c>
    </row>
    <row r="120" spans="1:9" ht="31.5" x14ac:dyDescent="0.25">
      <c r="A120" s="49">
        <v>115</v>
      </c>
      <c r="B120" s="49" t="s">
        <v>395</v>
      </c>
      <c r="C120" s="53" t="s">
        <v>14</v>
      </c>
      <c r="D120" s="53" t="s">
        <v>20</v>
      </c>
      <c r="E120" s="55" t="s">
        <v>372</v>
      </c>
      <c r="F120" s="55" t="s">
        <v>373</v>
      </c>
      <c r="G120" s="55" t="s">
        <v>374</v>
      </c>
      <c r="H120" s="53">
        <v>24.454999999999998</v>
      </c>
      <c r="I120" s="53" t="s">
        <v>375</v>
      </c>
    </row>
    <row r="121" spans="1:9" ht="31.5" x14ac:dyDescent="0.25">
      <c r="A121" s="49">
        <v>116</v>
      </c>
      <c r="B121" s="49" t="s">
        <v>395</v>
      </c>
      <c r="C121" s="53" t="s">
        <v>14</v>
      </c>
      <c r="D121" s="53" t="s">
        <v>20</v>
      </c>
      <c r="E121" s="55" t="s">
        <v>376</v>
      </c>
      <c r="F121" s="55" t="s">
        <v>377</v>
      </c>
      <c r="G121" s="55" t="s">
        <v>378</v>
      </c>
      <c r="H121" s="53">
        <v>10</v>
      </c>
      <c r="I121" s="53" t="s">
        <v>379</v>
      </c>
    </row>
    <row r="122" spans="1:9" ht="31.5" x14ac:dyDescent="0.25">
      <c r="A122" s="49">
        <v>117</v>
      </c>
      <c r="B122" s="49" t="s">
        <v>395</v>
      </c>
      <c r="C122" s="53" t="s">
        <v>14</v>
      </c>
      <c r="D122" s="53" t="s">
        <v>23</v>
      </c>
      <c r="E122" s="55" t="s">
        <v>17</v>
      </c>
      <c r="F122" s="55" t="s">
        <v>380</v>
      </c>
      <c r="G122" s="55" t="s">
        <v>381</v>
      </c>
      <c r="H122" s="53">
        <v>269.10000000000002</v>
      </c>
      <c r="I122" s="53" t="s">
        <v>382</v>
      </c>
    </row>
    <row r="123" spans="1:9" ht="31.5" x14ac:dyDescent="0.25">
      <c r="A123" s="49">
        <v>118</v>
      </c>
      <c r="B123" s="49" t="s">
        <v>395</v>
      </c>
      <c r="C123" s="53" t="s">
        <v>14</v>
      </c>
      <c r="D123" s="53" t="s">
        <v>25</v>
      </c>
      <c r="E123" s="55" t="s">
        <v>383</v>
      </c>
      <c r="F123" s="55" t="s">
        <v>384</v>
      </c>
      <c r="G123" s="55" t="s">
        <v>385</v>
      </c>
      <c r="H123" s="53">
        <v>150</v>
      </c>
      <c r="I123" s="53" t="s">
        <v>386</v>
      </c>
    </row>
    <row r="124" spans="1:9" ht="31.5" x14ac:dyDescent="0.25">
      <c r="A124" s="49">
        <v>119</v>
      </c>
      <c r="B124" s="49" t="s">
        <v>395</v>
      </c>
      <c r="C124" s="53" t="s">
        <v>14</v>
      </c>
      <c r="D124" s="53" t="s">
        <v>20</v>
      </c>
      <c r="E124" s="55" t="s">
        <v>387</v>
      </c>
      <c r="F124" s="55" t="s">
        <v>388</v>
      </c>
      <c r="G124" s="55" t="s">
        <v>389</v>
      </c>
      <c r="H124" s="53">
        <v>286.62</v>
      </c>
      <c r="I124" s="53" t="s">
        <v>390</v>
      </c>
    </row>
    <row r="125" spans="1:9" ht="31.5" x14ac:dyDescent="0.25">
      <c r="A125" s="49">
        <v>120</v>
      </c>
      <c r="B125" s="49" t="s">
        <v>395</v>
      </c>
      <c r="C125" s="53" t="s">
        <v>14</v>
      </c>
      <c r="D125" s="53" t="s">
        <v>26</v>
      </c>
      <c r="E125" s="55" t="s">
        <v>391</v>
      </c>
      <c r="F125" s="55" t="s">
        <v>392</v>
      </c>
      <c r="G125" s="55" t="s">
        <v>393</v>
      </c>
      <c r="H125" s="53">
        <v>70</v>
      </c>
      <c r="I125" s="53" t="s">
        <v>394</v>
      </c>
    </row>
  </sheetData>
  <autoFilter ref="A4:I125"/>
  <mergeCells count="11">
    <mergeCell ref="G4:G5"/>
    <mergeCell ref="H4:H5"/>
    <mergeCell ref="I4:I5"/>
    <mergeCell ref="H1:I1"/>
    <mergeCell ref="A2:I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33" sqref="D33"/>
    </sheetView>
  </sheetViews>
  <sheetFormatPr defaultColWidth="9.140625" defaultRowHeight="15" x14ac:dyDescent="0.2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 x14ac:dyDescent="0.25">
      <c r="H1" s="41"/>
      <c r="I1" s="41"/>
    </row>
    <row r="2" spans="1:15" ht="12.75" customHeight="1" x14ac:dyDescent="0.25">
      <c r="H2" s="41"/>
      <c r="I2" s="41"/>
    </row>
    <row r="3" spans="1:15" ht="42.75" customHeight="1" x14ac:dyDescent="0.25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/>
    </row>
    <row r="4" spans="1:15" ht="21.75" customHeight="1" x14ac:dyDescent="0.25">
      <c r="A4" s="8"/>
      <c r="B4" s="8"/>
      <c r="C4" s="8"/>
      <c r="D4" s="42" t="s">
        <v>11</v>
      </c>
      <c r="E4" s="42"/>
      <c r="F4" s="42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43" t="s">
        <v>4</v>
      </c>
      <c r="B6" s="43" t="s">
        <v>0</v>
      </c>
      <c r="C6" s="43" t="s">
        <v>1</v>
      </c>
      <c r="D6" s="43" t="s">
        <v>2</v>
      </c>
      <c r="E6" s="43" t="s">
        <v>3</v>
      </c>
      <c r="F6" s="43" t="s">
        <v>5</v>
      </c>
      <c r="G6" s="43" t="s">
        <v>6</v>
      </c>
      <c r="H6" s="43" t="s">
        <v>8</v>
      </c>
      <c r="I6" s="43" t="s">
        <v>7</v>
      </c>
    </row>
    <row r="7" spans="1:15" ht="51.75" customHeight="1" thickBot="1" x14ac:dyDescent="0.3">
      <c r="A7" s="43"/>
      <c r="B7" s="43"/>
      <c r="C7" s="43"/>
      <c r="D7" s="43"/>
      <c r="E7" s="43"/>
      <c r="F7" s="43"/>
      <c r="G7" s="43"/>
      <c r="H7" s="44"/>
      <c r="I7" s="44"/>
    </row>
    <row r="8" spans="1:15" s="22" customFormat="1" ht="33" customHeight="1" thickBot="1" x14ac:dyDescent="0.3">
      <c r="A8" s="23">
        <v>1</v>
      </c>
      <c r="B8" s="36"/>
      <c r="C8" s="37"/>
      <c r="D8" s="32"/>
      <c r="E8" s="17"/>
      <c r="F8" s="29"/>
      <c r="G8" s="17"/>
      <c r="H8" s="26"/>
      <c r="I8" s="35"/>
    </row>
    <row r="9" spans="1:15" s="34" customFormat="1" ht="33" customHeight="1" thickBot="1" x14ac:dyDescent="0.3">
      <c r="A9" s="35">
        <f>A8+1</f>
        <v>2</v>
      </c>
      <c r="B9" s="36"/>
      <c r="C9" s="37"/>
      <c r="D9" s="38"/>
      <c r="E9" s="17"/>
      <c r="F9" s="29"/>
      <c r="G9" s="40"/>
      <c r="H9" s="33"/>
      <c r="I9" s="35"/>
    </row>
    <row r="10" spans="1:15" s="28" customFormat="1" ht="33" customHeight="1" thickBot="1" x14ac:dyDescent="0.3">
      <c r="A10" s="35">
        <f>A9+1</f>
        <v>3</v>
      </c>
      <c r="B10" s="35"/>
      <c r="C10" s="13"/>
      <c r="D10" s="39"/>
      <c r="E10" s="30"/>
      <c r="F10" s="17"/>
      <c r="G10" s="31"/>
      <c r="H10" s="33"/>
      <c r="I10" s="35"/>
    </row>
    <row r="11" spans="1:15" ht="19.5" thickBot="1" x14ac:dyDescent="0.3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 x14ac:dyDescent="0.25">
      <c r="H1" s="41"/>
      <c r="I1" s="41"/>
    </row>
    <row r="2" spans="1:15" ht="12.75" customHeight="1" x14ac:dyDescent="0.25">
      <c r="H2" s="41"/>
      <c r="I2" s="41"/>
    </row>
    <row r="3" spans="1:15" ht="42.75" customHeight="1" x14ac:dyDescent="0.25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/>
    </row>
    <row r="4" spans="1:15" s="6" customFormat="1" ht="21.75" customHeight="1" x14ac:dyDescent="0.25">
      <c r="A4" s="5"/>
      <c r="B4" s="5"/>
      <c r="C4" s="5"/>
      <c r="D4" s="42" t="s">
        <v>12</v>
      </c>
      <c r="E4" s="42"/>
      <c r="F4" s="42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43" t="s">
        <v>4</v>
      </c>
      <c r="B6" s="43" t="s">
        <v>0</v>
      </c>
      <c r="C6" s="43" t="s">
        <v>1</v>
      </c>
      <c r="D6" s="43" t="s">
        <v>2</v>
      </c>
      <c r="E6" s="43" t="s">
        <v>3</v>
      </c>
      <c r="F6" s="43" t="s">
        <v>5</v>
      </c>
      <c r="G6" s="43" t="s">
        <v>6</v>
      </c>
      <c r="H6" s="43" t="s">
        <v>8</v>
      </c>
      <c r="I6" s="43" t="s">
        <v>7</v>
      </c>
    </row>
    <row r="7" spans="1:15" ht="51.75" customHeight="1" thickBot="1" x14ac:dyDescent="0.3">
      <c r="A7" s="43"/>
      <c r="B7" s="43"/>
      <c r="C7" s="43"/>
      <c r="D7" s="43"/>
      <c r="E7" s="43"/>
      <c r="F7" s="43"/>
      <c r="G7" s="43"/>
      <c r="H7" s="44"/>
      <c r="I7" s="44"/>
    </row>
    <row r="8" spans="1:15" s="34" customFormat="1" ht="33" customHeight="1" thickBot="1" x14ac:dyDescent="0.3">
      <c r="A8" s="35">
        <v>1</v>
      </c>
      <c r="B8" s="35"/>
      <c r="C8" s="35"/>
      <c r="D8" s="35"/>
      <c r="E8" s="35"/>
      <c r="F8" s="35"/>
      <c r="G8" s="35"/>
      <c r="H8" s="36"/>
      <c r="I8" s="36"/>
    </row>
    <row r="9" spans="1:15" s="34" customFormat="1" ht="30.75" customHeight="1" thickBot="1" x14ac:dyDescent="0.3">
      <c r="A9" s="35">
        <f>A8+1</f>
        <v>2</v>
      </c>
      <c r="B9" s="35"/>
      <c r="C9" s="35"/>
      <c r="D9" s="35"/>
      <c r="E9" s="35"/>
      <c r="F9" s="35"/>
      <c r="G9" s="35"/>
      <c r="H9" s="36"/>
      <c r="I9" s="36"/>
    </row>
    <row r="10" spans="1:15" ht="35.25" customHeight="1" thickBot="1" x14ac:dyDescent="0.3">
      <c r="A10" s="35">
        <f>A9+1</f>
        <v>3</v>
      </c>
      <c r="B10" s="27"/>
      <c r="C10" s="13"/>
      <c r="D10" s="13"/>
      <c r="E10" s="7"/>
      <c r="F10" s="7"/>
      <c r="G10" s="7"/>
      <c r="H10" s="26"/>
      <c r="I10" s="27"/>
    </row>
    <row r="11" spans="1:15" ht="19.5" thickBot="1" x14ac:dyDescent="0.3">
      <c r="G11" s="3" t="s">
        <v>9</v>
      </c>
      <c r="H11" s="4">
        <f>SUM(H10:H10)</f>
        <v>0</v>
      </c>
    </row>
  </sheetData>
  <mergeCells count="13">
    <mergeCell ref="A6:A7"/>
    <mergeCell ref="A3:I3"/>
    <mergeCell ref="H6:H7"/>
    <mergeCell ref="I6:I7"/>
    <mergeCell ref="G6:G7"/>
    <mergeCell ref="F6:F7"/>
    <mergeCell ref="E6:E7"/>
    <mergeCell ref="D4:F4"/>
    <mergeCell ref="H1:I1"/>
    <mergeCell ref="H2:I2"/>
    <mergeCell ref="D6:D7"/>
    <mergeCell ref="C6:C7"/>
    <mergeCell ref="B6:B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5" sqref="H15"/>
    </sheetView>
  </sheetViews>
  <sheetFormatPr defaultColWidth="9.140625" defaultRowHeight="15" x14ac:dyDescent="0.25"/>
  <cols>
    <col min="1" max="1" width="5.5703125" style="11" customWidth="1"/>
    <col min="2" max="2" width="13.7109375" style="11" customWidth="1"/>
    <col min="3" max="3" width="15.5703125" style="11" customWidth="1"/>
    <col min="4" max="4" width="21.85546875" style="11" customWidth="1"/>
    <col min="5" max="5" width="25.140625" style="11" customWidth="1"/>
    <col min="6" max="6" width="17" style="11" customWidth="1"/>
    <col min="7" max="7" width="16.85546875" style="11" customWidth="1"/>
    <col min="8" max="8" width="17.7109375" style="11" customWidth="1"/>
    <col min="9" max="9" width="27.28515625" style="11" customWidth="1"/>
    <col min="10" max="10" width="17.7109375" style="11" customWidth="1"/>
    <col min="11" max="11" width="17.140625" style="11" customWidth="1"/>
    <col min="12" max="12" width="17" style="11" customWidth="1"/>
    <col min="13" max="13" width="16.5703125" style="11" customWidth="1"/>
    <col min="14" max="14" width="60.85546875" style="11" customWidth="1"/>
    <col min="15" max="15" width="15.5703125" style="11" customWidth="1"/>
    <col min="16" max="16384" width="9.140625" style="11"/>
  </cols>
  <sheetData>
    <row r="1" spans="1:15" x14ac:dyDescent="0.25">
      <c r="H1" s="41"/>
      <c r="I1" s="41"/>
    </row>
    <row r="2" spans="1:15" ht="12.75" customHeight="1" x14ac:dyDescent="0.25">
      <c r="H2" s="41"/>
      <c r="I2" s="41"/>
    </row>
    <row r="3" spans="1:15" ht="42.75" customHeight="1" x14ac:dyDescent="0.25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/>
    </row>
    <row r="4" spans="1:15" ht="21.75" customHeight="1" x14ac:dyDescent="0.25">
      <c r="A4" s="12"/>
      <c r="B4" s="12"/>
      <c r="C4" s="12"/>
      <c r="D4" s="42" t="s">
        <v>13</v>
      </c>
      <c r="E4" s="42"/>
      <c r="F4" s="42"/>
      <c r="G4" s="12"/>
      <c r="H4" s="12"/>
      <c r="I4" s="12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43" t="s">
        <v>4</v>
      </c>
      <c r="B6" s="43" t="s">
        <v>0</v>
      </c>
      <c r="C6" s="43" t="s">
        <v>1</v>
      </c>
      <c r="D6" s="43" t="s">
        <v>2</v>
      </c>
      <c r="E6" s="43" t="s">
        <v>3</v>
      </c>
      <c r="F6" s="43" t="s">
        <v>5</v>
      </c>
      <c r="G6" s="43" t="s">
        <v>6</v>
      </c>
      <c r="H6" s="43" t="s">
        <v>8</v>
      </c>
      <c r="I6" s="43" t="s">
        <v>7</v>
      </c>
    </row>
    <row r="7" spans="1:15" ht="51.75" customHeight="1" thickBot="1" x14ac:dyDescent="0.3">
      <c r="A7" s="43"/>
      <c r="B7" s="43"/>
      <c r="C7" s="43"/>
      <c r="D7" s="43"/>
      <c r="E7" s="44"/>
      <c r="F7" s="44"/>
      <c r="G7" s="44"/>
      <c r="H7" s="44"/>
      <c r="I7" s="44"/>
    </row>
    <row r="8" spans="1:15" ht="33.75" customHeight="1" thickBot="1" x14ac:dyDescent="0.3">
      <c r="A8" s="14">
        <v>1</v>
      </c>
      <c r="B8" s="16"/>
      <c r="C8" s="19"/>
      <c r="D8" s="19"/>
      <c r="E8" s="15"/>
      <c r="F8" s="17"/>
      <c r="G8" s="17"/>
      <c r="H8" s="18"/>
      <c r="I8" s="15"/>
    </row>
    <row r="9" spans="1:15" s="24" customFormat="1" ht="31.5" customHeight="1" thickBot="1" x14ac:dyDescent="0.3">
      <c r="A9" s="25">
        <f>A8+1</f>
        <v>2</v>
      </c>
      <c r="B9" s="19"/>
      <c r="C9" s="19"/>
      <c r="D9" s="19"/>
      <c r="E9" s="15"/>
      <c r="F9" s="17"/>
      <c r="G9" s="17"/>
      <c r="H9" s="26"/>
      <c r="I9" s="15"/>
    </row>
    <row r="10" spans="1:15" s="24" customFormat="1" ht="41.25" customHeight="1" thickBot="1" x14ac:dyDescent="0.3">
      <c r="A10" s="25">
        <f t="shared" ref="A10" si="0">A9+1</f>
        <v>3</v>
      </c>
      <c r="B10" s="19"/>
      <c r="C10" s="19"/>
      <c r="D10" s="19"/>
      <c r="E10" s="15"/>
      <c r="F10" s="17"/>
      <c r="G10" s="17"/>
      <c r="H10" s="18"/>
      <c r="I10" s="15"/>
    </row>
    <row r="11" spans="1:15" ht="22.5" customHeight="1" thickBot="1" x14ac:dyDescent="0.3">
      <c r="G11" s="20" t="s">
        <v>9</v>
      </c>
      <c r="H11" s="21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Июль Август Сентябрь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2022-11-01T10:40:33Z</dcterms:modified>
</cp:coreProperties>
</file>